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548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B30" i="1"/>
  <c r="C11" i="1" l="1"/>
  <c r="C30" i="1"/>
  <c r="D30" i="1"/>
  <c r="E30" i="1"/>
  <c r="F30" i="1"/>
  <c r="F31" i="1" s="1"/>
  <c r="B11" i="1"/>
  <c r="D11" i="1"/>
  <c r="E11" i="1"/>
  <c r="C31" i="1" l="1"/>
  <c r="E31" i="1"/>
  <c r="D31" i="1"/>
  <c r="B31" i="1"/>
</calcChain>
</file>

<file path=xl/sharedStrings.xml><?xml version="1.0" encoding="utf-8"?>
<sst xmlns="http://schemas.openxmlformats.org/spreadsheetml/2006/main" count="29" uniqueCount="27">
  <si>
    <t>филиалы</t>
  </si>
  <si>
    <t>потерь</t>
  </si>
  <si>
    <t>нормативных</t>
  </si>
  <si>
    <t>ВН</t>
  </si>
  <si>
    <t> СН 1</t>
  </si>
  <si>
    <t> СН 2</t>
  </si>
  <si>
    <t>НН</t>
  </si>
  <si>
    <t>Всего</t>
  </si>
  <si>
    <t>источник</t>
  </si>
  <si>
    <t>установления</t>
  </si>
  <si>
    <t>уровня</t>
  </si>
  <si>
    <t>ДРСК</t>
  </si>
  <si>
    <t>Амурские</t>
  </si>
  <si>
    <t>Приморские ЭС</t>
  </si>
  <si>
    <t>Хабаровские ЭС</t>
  </si>
  <si>
    <t>ЭС Еврейской АО</t>
  </si>
  <si>
    <t>Южно-Якутские ЭС</t>
  </si>
  <si>
    <t>Приказ Минэнерго №556 от 30.11.11 г.</t>
  </si>
  <si>
    <t>тыс. кВт.ч</t>
  </si>
  <si>
    <t>дрск</t>
  </si>
  <si>
    <t>ХЭС</t>
  </si>
  <si>
    <t>АЭС</t>
  </si>
  <si>
    <t>ЕАО</t>
  </si>
  <si>
    <t>ЮЯЭС</t>
  </si>
  <si>
    <t>ПЭС</t>
  </si>
  <si>
    <t>Приказ Минэнерго №270 от 24.05.12 г.</t>
  </si>
  <si>
    <t>нормативные  потери, утвержденные Минэнерго РФ на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</si>
</sst>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7"/>
      <name val="Verdana"/>
      <family val="2"/>
      <charset val="204"/>
    </font>
    <font>
      <sz val="10"/>
      <name val="Verdana"/>
      <family val="2"/>
      <charset val="204"/>
    </font>
    <font>
      <sz val="10"/>
      <color indexed="8"/>
      <name val="Verdana"/>
      <family val="2"/>
      <charset val="204"/>
    </font>
    <font>
      <sz val="8"/>
      <name val="Arial Cyr"/>
      <charset val="204"/>
    </font>
    <font>
      <sz val="10"/>
      <color theme="0"/>
      <name val="Arial Cyr"/>
      <charset val="204"/>
    </font>
    <font>
      <sz val="7"/>
      <color theme="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55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/>
    <xf numFmtId="10" fontId="3" fillId="3" borderId="4" xfId="0" applyNumberFormat="1" applyFont="1" applyFill="1" applyBorder="1" applyAlignment="1">
      <alignment horizontal="center" vertical="center" wrapText="1"/>
    </xf>
    <xf numFmtId="10" fontId="3" fillId="3" borderId="6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0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3" fontId="2" fillId="3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J16" sqref="J16"/>
    </sheetView>
  </sheetViews>
  <sheetFormatPr defaultRowHeight="12.75" x14ac:dyDescent="0.2"/>
  <cols>
    <col min="1" max="1" width="15.28515625" customWidth="1"/>
    <col min="6" max="6" width="10.5703125" customWidth="1"/>
    <col min="7" max="7" width="16.85546875" customWidth="1"/>
  </cols>
  <sheetData>
    <row r="1" spans="1:7" x14ac:dyDescent="0.2">
      <c r="A1" s="4"/>
      <c r="G1" t="s">
        <v>18</v>
      </c>
    </row>
    <row r="2" spans="1:7" ht="15" customHeight="1" x14ac:dyDescent="0.2">
      <c r="A2" s="27" t="s">
        <v>0</v>
      </c>
      <c r="B2" s="27" t="s">
        <v>26</v>
      </c>
      <c r="C2" s="27"/>
      <c r="D2" s="27"/>
      <c r="E2" s="27"/>
      <c r="F2" s="27"/>
      <c r="G2" s="27"/>
    </row>
    <row r="3" spans="1:7" ht="15" customHeight="1" x14ac:dyDescent="0.2">
      <c r="A3" s="27"/>
      <c r="B3" s="27"/>
      <c r="C3" s="27"/>
      <c r="D3" s="27"/>
      <c r="E3" s="27"/>
      <c r="F3" s="27"/>
      <c r="G3" s="27"/>
    </row>
    <row r="4" spans="1:7" ht="15" customHeight="1" x14ac:dyDescent="0.2">
      <c r="A4" s="27"/>
      <c r="B4" s="27"/>
      <c r="C4" s="27"/>
      <c r="D4" s="27"/>
      <c r="E4" s="27"/>
      <c r="F4" s="27"/>
      <c r="G4" s="27"/>
    </row>
    <row r="5" spans="1:7" ht="15" customHeight="1" x14ac:dyDescent="0.2">
      <c r="A5" s="27"/>
      <c r="B5" s="27"/>
      <c r="C5" s="27"/>
      <c r="D5" s="27"/>
      <c r="E5" s="27"/>
      <c r="F5" s="27"/>
      <c r="G5" s="27"/>
    </row>
    <row r="6" spans="1:7" ht="15" customHeight="1" x14ac:dyDescent="0.2">
      <c r="A6" s="27"/>
      <c r="B6" s="27" t="s">
        <v>3</v>
      </c>
      <c r="C6" s="27" t="s">
        <v>4</v>
      </c>
      <c r="D6" s="27" t="s">
        <v>5</v>
      </c>
      <c r="E6" s="27" t="s">
        <v>6</v>
      </c>
      <c r="F6" s="28" t="s">
        <v>7</v>
      </c>
      <c r="G6" s="1" t="s">
        <v>8</v>
      </c>
    </row>
    <row r="7" spans="1:7" ht="15" customHeight="1" x14ac:dyDescent="0.2">
      <c r="A7" s="27"/>
      <c r="B7" s="27"/>
      <c r="C7" s="27"/>
      <c r="D7" s="27"/>
      <c r="E7" s="27"/>
      <c r="F7" s="28"/>
      <c r="G7" s="2" t="s">
        <v>9</v>
      </c>
    </row>
    <row r="8" spans="1:7" ht="15" customHeight="1" x14ac:dyDescent="0.2">
      <c r="A8" s="27"/>
      <c r="B8" s="27"/>
      <c r="C8" s="27"/>
      <c r="D8" s="27"/>
      <c r="E8" s="27"/>
      <c r="F8" s="28"/>
      <c r="G8" s="2" t="s">
        <v>10</v>
      </c>
    </row>
    <row r="9" spans="1:7" ht="15" customHeight="1" x14ac:dyDescent="0.2">
      <c r="A9" s="27"/>
      <c r="B9" s="27"/>
      <c r="C9" s="27"/>
      <c r="D9" s="27"/>
      <c r="E9" s="27"/>
      <c r="F9" s="28"/>
      <c r="G9" s="2" t="s">
        <v>2</v>
      </c>
    </row>
    <row r="10" spans="1:7" ht="15" customHeight="1" x14ac:dyDescent="0.2">
      <c r="A10" s="27"/>
      <c r="B10" s="27"/>
      <c r="C10" s="27"/>
      <c r="D10" s="27"/>
      <c r="E10" s="27"/>
      <c r="F10" s="28"/>
      <c r="G10" s="3" t="s">
        <v>1</v>
      </c>
    </row>
    <row r="11" spans="1:7" ht="15.75" customHeight="1" x14ac:dyDescent="0.2">
      <c r="A11" s="18" t="s">
        <v>11</v>
      </c>
      <c r="B11" s="9">
        <f>B13+B15+B17+B19+B21</f>
        <v>698479</v>
      </c>
      <c r="C11" s="9">
        <f>C13+C15+C17+C19+C21</f>
        <v>500020</v>
      </c>
      <c r="D11" s="9">
        <f>D13+D15+D17+D19+D21</f>
        <v>419788</v>
      </c>
      <c r="E11" s="9">
        <f>E13+E15+E17+E19+E21</f>
        <v>398839</v>
      </c>
      <c r="F11" s="9">
        <f>F13+F15+F17+F19+F21</f>
        <v>2017128</v>
      </c>
      <c r="G11" s="10"/>
    </row>
    <row r="12" spans="1:7" ht="15.75" customHeight="1" x14ac:dyDescent="0.2">
      <c r="A12" s="18"/>
      <c r="B12" s="5">
        <v>3.5799999999999998E-2</v>
      </c>
      <c r="C12" s="5">
        <v>5.11E-2</v>
      </c>
      <c r="D12" s="5">
        <v>2.8000000000000001E-2</v>
      </c>
      <c r="E12" s="5">
        <v>0.1152</v>
      </c>
      <c r="F12" s="5">
        <v>7.6799999999999993E-2</v>
      </c>
      <c r="G12" s="11"/>
    </row>
    <row r="13" spans="1:7" ht="15.75" customHeight="1" x14ac:dyDescent="0.2">
      <c r="A13" s="21" t="s">
        <v>12</v>
      </c>
      <c r="B13" s="7">
        <v>132043</v>
      </c>
      <c r="C13" s="7">
        <v>152419</v>
      </c>
      <c r="D13" s="7">
        <v>151580</v>
      </c>
      <c r="E13" s="7">
        <v>171881</v>
      </c>
      <c r="F13" s="8">
        <v>607923</v>
      </c>
      <c r="G13" s="24" t="s">
        <v>17</v>
      </c>
    </row>
    <row r="14" spans="1:7" ht="15.75" customHeight="1" x14ac:dyDescent="0.2">
      <c r="A14" s="22"/>
      <c r="B14" s="5">
        <v>2.9700000000000001E-2</v>
      </c>
      <c r="C14" s="5">
        <v>5.5199999999999999E-2</v>
      </c>
      <c r="D14" s="5">
        <v>3.73E-2</v>
      </c>
      <c r="E14" s="5">
        <v>0.1449</v>
      </c>
      <c r="F14" s="6">
        <v>9.7000000000000003E-2</v>
      </c>
      <c r="G14" s="25"/>
    </row>
    <row r="15" spans="1:7" ht="15.75" customHeight="1" x14ac:dyDescent="0.2">
      <c r="A15" s="18" t="s">
        <v>13</v>
      </c>
      <c r="B15" s="7">
        <v>284953</v>
      </c>
      <c r="C15" s="7">
        <v>170309</v>
      </c>
      <c r="D15" s="7">
        <v>109892</v>
      </c>
      <c r="E15" s="7">
        <v>106969</v>
      </c>
      <c r="F15" s="8">
        <v>672124</v>
      </c>
      <c r="G15" s="24" t="s">
        <v>25</v>
      </c>
    </row>
    <row r="16" spans="1:7" ht="19.5" customHeight="1" x14ac:dyDescent="0.2">
      <c r="A16" s="18"/>
      <c r="B16" s="5">
        <v>3.3399999999999999E-2</v>
      </c>
      <c r="C16" s="5">
        <v>4.6800000000000001E-2</v>
      </c>
      <c r="D16" s="5">
        <v>1.4200000000000001E-2</v>
      </c>
      <c r="E16" s="5">
        <v>9.64E-2</v>
      </c>
      <c r="F16" s="6">
        <v>6.1699999999999998E-2</v>
      </c>
      <c r="G16" s="25"/>
    </row>
    <row r="17" spans="1:7" ht="15.75" customHeight="1" x14ac:dyDescent="0.2">
      <c r="A17" s="18" t="s">
        <v>14</v>
      </c>
      <c r="B17" s="7">
        <v>208761</v>
      </c>
      <c r="C17" s="7">
        <v>147644</v>
      </c>
      <c r="D17" s="7">
        <v>88046</v>
      </c>
      <c r="E17" s="7">
        <v>52599</v>
      </c>
      <c r="F17" s="8">
        <v>497051</v>
      </c>
      <c r="G17" s="24" t="s">
        <v>17</v>
      </c>
    </row>
    <row r="18" spans="1:7" ht="15.75" customHeight="1" x14ac:dyDescent="0.2">
      <c r="A18" s="18"/>
      <c r="B18" s="5">
        <v>4.41E-2</v>
      </c>
      <c r="C18" s="5">
        <v>5.6000000000000001E-2</v>
      </c>
      <c r="D18" s="5">
        <v>5.8299999999999998E-2</v>
      </c>
      <c r="E18" s="5">
        <v>7.9399999999999998E-2</v>
      </c>
      <c r="F18" s="6">
        <v>7.4300000000000005E-2</v>
      </c>
      <c r="G18" s="26"/>
    </row>
    <row r="19" spans="1:7" ht="15.75" customHeight="1" x14ac:dyDescent="0.2">
      <c r="A19" s="18" t="s">
        <v>15</v>
      </c>
      <c r="B19" s="7">
        <v>17006</v>
      </c>
      <c r="C19" s="7">
        <v>20053</v>
      </c>
      <c r="D19" s="7">
        <v>46461</v>
      </c>
      <c r="E19" s="7">
        <v>46958</v>
      </c>
      <c r="F19" s="8">
        <v>130478</v>
      </c>
      <c r="G19" s="26"/>
    </row>
    <row r="20" spans="1:7" ht="15.75" customHeight="1" x14ac:dyDescent="0.2">
      <c r="A20" s="18"/>
      <c r="B20" s="5">
        <v>2.8199999999999999E-2</v>
      </c>
      <c r="C20" s="5">
        <v>4.9599999999999998E-2</v>
      </c>
      <c r="D20" s="5">
        <v>6.6299999999999998E-2</v>
      </c>
      <c r="E20" s="5">
        <v>0.1366</v>
      </c>
      <c r="F20" s="6">
        <v>0.1145</v>
      </c>
      <c r="G20" s="25"/>
    </row>
    <row r="21" spans="1:7" ht="12" customHeight="1" x14ac:dyDescent="0.2">
      <c r="A21" s="23" t="s">
        <v>16</v>
      </c>
      <c r="B21" s="17">
        <v>55716</v>
      </c>
      <c r="C21" s="17">
        <v>9595</v>
      </c>
      <c r="D21" s="17">
        <v>23809</v>
      </c>
      <c r="E21" s="17">
        <v>20432</v>
      </c>
      <c r="F21" s="17">
        <v>109552</v>
      </c>
      <c r="G21" s="24" t="s">
        <v>25</v>
      </c>
    </row>
    <row r="22" spans="1:7" ht="15.75" customHeight="1" x14ac:dyDescent="0.2">
      <c r="A22" s="22"/>
      <c r="B22" s="5">
        <v>4.7300000000000002E-2</v>
      </c>
      <c r="C22" s="5">
        <v>2.81E-2</v>
      </c>
      <c r="D22" s="5">
        <v>2.4400000000000002E-2</v>
      </c>
      <c r="E22" s="5">
        <v>0.1275</v>
      </c>
      <c r="F22" s="6">
        <v>8.6699999999999999E-2</v>
      </c>
      <c r="G22" s="25"/>
    </row>
    <row r="23" spans="1:7" ht="15.75" customHeight="1" x14ac:dyDescent="0.2">
      <c r="A23" s="19"/>
      <c r="B23" s="20"/>
      <c r="C23" s="20"/>
      <c r="D23" s="20"/>
      <c r="E23" s="20"/>
      <c r="F23" s="20"/>
      <c r="G23" s="20"/>
    </row>
    <row r="24" spans="1:7" s="14" customFormat="1" hidden="1" x14ac:dyDescent="0.2"/>
    <row r="25" spans="1:7" s="12" customFormat="1" x14ac:dyDescent="0.2">
      <c r="A25" s="15" t="s">
        <v>22</v>
      </c>
      <c r="B25" s="12">
        <v>603610</v>
      </c>
      <c r="C25" s="12">
        <v>404163</v>
      </c>
      <c r="D25" s="12">
        <v>700860</v>
      </c>
      <c r="E25" s="12">
        <v>343823</v>
      </c>
      <c r="F25" s="12">
        <v>1140000</v>
      </c>
    </row>
    <row r="26" spans="1:7" s="12" customFormat="1" x14ac:dyDescent="0.2">
      <c r="A26" s="15" t="s">
        <v>23</v>
      </c>
      <c r="B26" s="16">
        <v>1177599</v>
      </c>
      <c r="C26" s="16">
        <v>341423</v>
      </c>
      <c r="D26" s="16">
        <v>975838</v>
      </c>
      <c r="E26" s="16">
        <v>160194</v>
      </c>
      <c r="F26" s="16">
        <v>1263580</v>
      </c>
    </row>
    <row r="27" spans="1:7" s="12" customFormat="1" x14ac:dyDescent="0.2">
      <c r="A27" s="15" t="s">
        <v>24</v>
      </c>
      <c r="B27" s="16">
        <v>8543252</v>
      </c>
      <c r="C27" s="16">
        <v>3636332</v>
      </c>
      <c r="D27" s="16">
        <v>7748697</v>
      </c>
      <c r="E27" s="16">
        <v>1109568</v>
      </c>
      <c r="F27" s="16">
        <v>10901069</v>
      </c>
    </row>
    <row r="28" spans="1:7" s="12" customFormat="1" x14ac:dyDescent="0.2">
      <c r="A28" s="12" t="s">
        <v>21</v>
      </c>
      <c r="B28" s="12">
        <v>4450252</v>
      </c>
      <c r="C28" s="12">
        <v>2761141</v>
      </c>
      <c r="D28" s="12">
        <v>4065806</v>
      </c>
      <c r="E28" s="12">
        <v>1186479</v>
      </c>
      <c r="F28" s="12">
        <v>6274600</v>
      </c>
    </row>
    <row r="29" spans="1:7" s="12" customFormat="1" x14ac:dyDescent="0.2">
      <c r="A29" s="12" t="s">
        <v>20</v>
      </c>
      <c r="B29" s="12">
        <v>4738394</v>
      </c>
      <c r="C29" s="12">
        <v>2636385</v>
      </c>
      <c r="D29" s="12">
        <v>1509430</v>
      </c>
      <c r="E29" s="12">
        <v>662695</v>
      </c>
      <c r="F29" s="12">
        <v>6692910</v>
      </c>
    </row>
    <row r="30" spans="1:7" s="12" customFormat="1" x14ac:dyDescent="0.2">
      <c r="A30" s="12" t="s">
        <v>19</v>
      </c>
      <c r="B30" s="12">
        <f>SUM(B25:B29)</f>
        <v>19513107</v>
      </c>
      <c r="C30" s="12">
        <f>SUM(C25:C29)</f>
        <v>9779444</v>
      </c>
      <c r="D30" s="12">
        <f>SUM(D25:D29)</f>
        <v>15000631</v>
      </c>
      <c r="E30" s="12">
        <f>SUM(E25:E29)</f>
        <v>3462759</v>
      </c>
      <c r="F30" s="12">
        <f>SUM(F25:F29)</f>
        <v>26272159</v>
      </c>
    </row>
    <row r="31" spans="1:7" s="12" customFormat="1" x14ac:dyDescent="0.2">
      <c r="B31" s="13">
        <f>B11/B30*100</f>
        <v>3.5795375897851631</v>
      </c>
      <c r="C31" s="13">
        <f>C11/C30*100</f>
        <v>5.1129696125873823</v>
      </c>
      <c r="D31" s="13">
        <f>D11/D30*100</f>
        <v>2.7984689444064053</v>
      </c>
      <c r="E31" s="13">
        <f>E11/E30*100</f>
        <v>11.517954324860611</v>
      </c>
      <c r="F31" s="13">
        <f>F11/F30*100</f>
        <v>7.6778158962877781</v>
      </c>
    </row>
  </sheetData>
  <mergeCells count="18">
    <mergeCell ref="A2:A10"/>
    <mergeCell ref="B2:G5"/>
    <mergeCell ref="C6:C10"/>
    <mergeCell ref="D6:D10"/>
    <mergeCell ref="E6:E10"/>
    <mergeCell ref="B6:B10"/>
    <mergeCell ref="F6:F10"/>
    <mergeCell ref="A11:A12"/>
    <mergeCell ref="A23:G23"/>
    <mergeCell ref="A13:A14"/>
    <mergeCell ref="A21:A22"/>
    <mergeCell ref="A15:A16"/>
    <mergeCell ref="A17:A18"/>
    <mergeCell ref="A19:A20"/>
    <mergeCell ref="G21:G22"/>
    <mergeCell ref="G15:G16"/>
    <mergeCell ref="G13:G14"/>
    <mergeCell ref="G17:G20"/>
  </mergeCells>
  <phoneticPr fontId="4" type="noConversion"/>
  <pageMargins left="0.39370078740157483" right="0.39370078740157483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Исаева Инна Викторовна</cp:lastModifiedBy>
  <cp:lastPrinted>2011-02-02T04:45:54Z</cp:lastPrinted>
  <dcterms:created xsi:type="dcterms:W3CDTF">2011-02-02T03:38:06Z</dcterms:created>
  <dcterms:modified xsi:type="dcterms:W3CDTF">2015-04-09T05:04:45Z</dcterms:modified>
</cp:coreProperties>
</file>