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M980" i="1" l="1"/>
  <c r="I980" i="1"/>
  <c r="A980" i="1"/>
  <c r="I979" i="1"/>
  <c r="M979" i="1" s="1"/>
  <c r="A979" i="1"/>
  <c r="M978" i="1"/>
  <c r="I978" i="1"/>
  <c r="A978" i="1"/>
  <c r="I977" i="1"/>
  <c r="M977" i="1" s="1"/>
  <c r="A977" i="1"/>
  <c r="M976" i="1"/>
  <c r="I976" i="1"/>
  <c r="A976" i="1"/>
  <c r="I975" i="1"/>
  <c r="M975" i="1" s="1"/>
  <c r="A975" i="1"/>
  <c r="M974" i="1"/>
  <c r="I974" i="1"/>
  <c r="A974" i="1"/>
  <c r="M973" i="1"/>
  <c r="I973" i="1"/>
  <c r="A973" i="1"/>
  <c r="M972" i="1"/>
  <c r="I972" i="1"/>
  <c r="A972" i="1"/>
  <c r="I971" i="1"/>
  <c r="M971" i="1" s="1"/>
  <c r="A971" i="1"/>
  <c r="M970" i="1"/>
  <c r="I970" i="1"/>
  <c r="A970" i="1"/>
  <c r="I969" i="1"/>
  <c r="M969" i="1" s="1"/>
  <c r="A969" i="1"/>
  <c r="M968" i="1"/>
  <c r="I968" i="1"/>
  <c r="A968" i="1"/>
  <c r="I967" i="1"/>
  <c r="M967" i="1" s="1"/>
  <c r="A967" i="1"/>
  <c r="M966" i="1"/>
  <c r="I966" i="1"/>
  <c r="A966" i="1"/>
  <c r="I965" i="1"/>
  <c r="M965" i="1" s="1"/>
  <c r="A965" i="1"/>
  <c r="M964" i="1"/>
  <c r="I964" i="1"/>
  <c r="A964" i="1"/>
  <c r="I963" i="1"/>
  <c r="M963" i="1" s="1"/>
  <c r="A963" i="1"/>
  <c r="M962" i="1"/>
  <c r="I962" i="1"/>
  <c r="A962" i="1"/>
  <c r="I961" i="1"/>
  <c r="M961" i="1" s="1"/>
  <c r="A961" i="1"/>
  <c r="I960" i="1"/>
  <c r="A960" i="1"/>
  <c r="I959" i="1"/>
  <c r="A959" i="1"/>
  <c r="M958" i="1"/>
  <c r="I958" i="1"/>
  <c r="A958" i="1"/>
  <c r="M957" i="1"/>
  <c r="I957" i="1"/>
  <c r="A957" i="1"/>
  <c r="M956" i="1"/>
  <c r="I956" i="1"/>
  <c r="A956" i="1"/>
  <c r="I955" i="1"/>
  <c r="M955" i="1" s="1"/>
  <c r="A955" i="1"/>
  <c r="M954" i="1"/>
  <c r="I954" i="1"/>
  <c r="A954" i="1"/>
  <c r="I953" i="1"/>
  <c r="M953" i="1" s="1"/>
  <c r="A953" i="1"/>
  <c r="M952" i="1"/>
  <c r="I952" i="1"/>
  <c r="A952" i="1"/>
  <c r="I951" i="1"/>
  <c r="M951" i="1" s="1"/>
  <c r="A951" i="1"/>
  <c r="M950" i="1"/>
  <c r="I950" i="1"/>
  <c r="A950" i="1"/>
  <c r="I949" i="1"/>
  <c r="M949" i="1" s="1"/>
  <c r="A949" i="1"/>
  <c r="M948" i="1"/>
  <c r="I948" i="1"/>
  <c r="A948" i="1"/>
  <c r="I947" i="1"/>
  <c r="M947" i="1" s="1"/>
  <c r="A947" i="1"/>
  <c r="M946" i="1"/>
  <c r="I946" i="1"/>
  <c r="A946" i="1"/>
  <c r="I945" i="1"/>
  <c r="M945" i="1" s="1"/>
  <c r="A945" i="1"/>
  <c r="M944" i="1"/>
  <c r="I944" i="1"/>
  <c r="A944" i="1"/>
  <c r="M943" i="1"/>
  <c r="I943" i="1"/>
  <c r="A943" i="1"/>
  <c r="M942" i="1"/>
  <c r="I942" i="1"/>
  <c r="A942" i="1"/>
  <c r="I941" i="1"/>
  <c r="M941" i="1" s="1"/>
  <c r="A941" i="1"/>
  <c r="M940" i="1"/>
  <c r="I940" i="1"/>
  <c r="A940" i="1"/>
  <c r="I939" i="1"/>
  <c r="A939" i="1"/>
  <c r="I938" i="1"/>
  <c r="M938" i="1" s="1"/>
  <c r="A938" i="1"/>
  <c r="M937" i="1"/>
  <c r="I937" i="1"/>
  <c r="A937" i="1"/>
  <c r="I936" i="1"/>
  <c r="M936" i="1" s="1"/>
  <c r="A936" i="1"/>
  <c r="M935" i="1"/>
  <c r="I935" i="1"/>
  <c r="A935" i="1"/>
  <c r="I934" i="1"/>
  <c r="M934" i="1" s="1"/>
  <c r="A934" i="1"/>
  <c r="M933" i="1"/>
  <c r="I933" i="1"/>
  <c r="A933" i="1"/>
  <c r="I932" i="1"/>
  <c r="M932" i="1" s="1"/>
  <c r="A932" i="1"/>
  <c r="M931" i="1"/>
  <c r="I931" i="1"/>
  <c r="A931" i="1"/>
  <c r="I930" i="1"/>
  <c r="M930" i="1" s="1"/>
  <c r="A930" i="1"/>
  <c r="M929" i="1"/>
  <c r="I929" i="1"/>
  <c r="A929" i="1"/>
  <c r="M928" i="1"/>
  <c r="I928" i="1"/>
  <c r="A928" i="1"/>
  <c r="M927" i="1"/>
  <c r="I927" i="1"/>
  <c r="A927" i="1"/>
  <c r="I926" i="1"/>
  <c r="M926" i="1" s="1"/>
  <c r="A926" i="1"/>
  <c r="M925" i="1"/>
  <c r="I925" i="1"/>
  <c r="A925" i="1"/>
  <c r="I924" i="1"/>
  <c r="M924" i="1" s="1"/>
  <c r="A924" i="1"/>
  <c r="I923" i="1"/>
  <c r="A923" i="1"/>
  <c r="M922" i="1"/>
  <c r="I922" i="1"/>
  <c r="A922" i="1"/>
  <c r="I921" i="1"/>
  <c r="M921" i="1" s="1"/>
  <c r="A921" i="1"/>
  <c r="M920" i="1"/>
  <c r="I920" i="1"/>
  <c r="A920" i="1"/>
  <c r="I919" i="1"/>
  <c r="M919" i="1" s="1"/>
  <c r="A919" i="1"/>
  <c r="M918" i="1"/>
  <c r="I918" i="1"/>
  <c r="A918" i="1"/>
  <c r="I917" i="1"/>
  <c r="M917" i="1" s="1"/>
  <c r="A917" i="1"/>
  <c r="M916" i="1"/>
  <c r="I916" i="1"/>
  <c r="A916" i="1"/>
  <c r="I915" i="1"/>
  <c r="M915" i="1" s="1"/>
  <c r="A915" i="1"/>
  <c r="M914" i="1"/>
  <c r="I914" i="1"/>
  <c r="A914" i="1"/>
  <c r="I913" i="1"/>
  <c r="M913" i="1" s="1"/>
  <c r="A913" i="1"/>
  <c r="M912" i="1"/>
  <c r="I912" i="1"/>
  <c r="A912" i="1"/>
  <c r="I911" i="1"/>
  <c r="A911" i="1"/>
  <c r="M910" i="1"/>
  <c r="I910" i="1"/>
  <c r="A910" i="1"/>
  <c r="M909" i="1"/>
  <c r="I909" i="1"/>
  <c r="A909" i="1"/>
  <c r="I908" i="1"/>
  <c r="M908" i="1" s="1"/>
  <c r="A908" i="1"/>
  <c r="M907" i="1"/>
  <c r="I907" i="1"/>
  <c r="A907" i="1"/>
  <c r="I906" i="1"/>
  <c r="M906" i="1" s="1"/>
  <c r="A906" i="1"/>
  <c r="M905" i="1"/>
  <c r="I905" i="1"/>
  <c r="A905" i="1"/>
  <c r="I904" i="1"/>
  <c r="M904" i="1" s="1"/>
  <c r="A904" i="1"/>
  <c r="M903" i="1"/>
  <c r="I903" i="1"/>
  <c r="A903" i="1"/>
  <c r="I902" i="1"/>
  <c r="M902" i="1" s="1"/>
  <c r="A902" i="1"/>
  <c r="M901" i="1"/>
  <c r="I901" i="1"/>
  <c r="A901" i="1"/>
  <c r="I900" i="1"/>
  <c r="M900" i="1" s="1"/>
  <c r="A900" i="1"/>
  <c r="M899" i="1"/>
  <c r="I899" i="1"/>
  <c r="A899" i="1"/>
  <c r="I898" i="1"/>
  <c r="M898" i="1" s="1"/>
  <c r="A898" i="1"/>
  <c r="M897" i="1"/>
  <c r="I897" i="1"/>
  <c r="A897" i="1"/>
  <c r="I896" i="1"/>
  <c r="M896" i="1" s="1"/>
  <c r="A896" i="1"/>
  <c r="M895" i="1"/>
  <c r="I895" i="1"/>
  <c r="A895" i="1"/>
  <c r="I894" i="1"/>
  <c r="M894" i="1" s="1"/>
  <c r="A894" i="1"/>
  <c r="M893" i="1"/>
  <c r="I893" i="1"/>
  <c r="A893" i="1"/>
  <c r="M892" i="1"/>
  <c r="I892" i="1"/>
  <c r="A892" i="1"/>
  <c r="M891" i="1"/>
  <c r="I891" i="1"/>
  <c r="A891" i="1"/>
  <c r="I890" i="1"/>
  <c r="M890" i="1" s="1"/>
  <c r="A890" i="1"/>
  <c r="M889" i="1"/>
  <c r="I889" i="1"/>
  <c r="A889" i="1"/>
  <c r="I888" i="1"/>
  <c r="M888" i="1" s="1"/>
  <c r="A888" i="1"/>
  <c r="M887" i="1"/>
  <c r="I887" i="1"/>
  <c r="A887" i="1"/>
  <c r="I886" i="1"/>
  <c r="M886" i="1" s="1"/>
  <c r="A886" i="1"/>
  <c r="M885" i="1"/>
  <c r="I885" i="1"/>
  <c r="A885" i="1"/>
  <c r="I884" i="1"/>
  <c r="M884" i="1" s="1"/>
  <c r="A884" i="1"/>
  <c r="M883" i="1"/>
  <c r="I883" i="1"/>
  <c r="A883" i="1"/>
  <c r="I882" i="1"/>
  <c r="M882" i="1" s="1"/>
  <c r="A882" i="1"/>
  <c r="M881" i="1"/>
  <c r="I881" i="1"/>
  <c r="A881" i="1"/>
  <c r="M880" i="1"/>
  <c r="I880" i="1"/>
  <c r="A880" i="1"/>
  <c r="M879" i="1"/>
  <c r="I879" i="1"/>
  <c r="A879" i="1"/>
  <c r="I878" i="1"/>
  <c r="M878" i="1" s="1"/>
  <c r="A878" i="1"/>
  <c r="M877" i="1"/>
  <c r="I877" i="1"/>
  <c r="A877" i="1"/>
  <c r="I876" i="1"/>
  <c r="M876" i="1" s="1"/>
  <c r="A876" i="1"/>
  <c r="M875" i="1"/>
  <c r="I875" i="1"/>
  <c r="A875" i="1"/>
  <c r="M874" i="1"/>
  <c r="I874" i="1"/>
  <c r="A874" i="1"/>
  <c r="M873" i="1"/>
  <c r="I873" i="1"/>
  <c r="A873" i="1"/>
  <c r="I872" i="1"/>
  <c r="M872" i="1" s="1"/>
  <c r="A872" i="1"/>
  <c r="M871" i="1"/>
  <c r="I871" i="1"/>
  <c r="A871" i="1"/>
  <c r="I870" i="1"/>
  <c r="M870" i="1" s="1"/>
  <c r="A870" i="1"/>
  <c r="M869" i="1"/>
  <c r="I869" i="1"/>
  <c r="A869" i="1"/>
  <c r="I868" i="1"/>
  <c r="M868" i="1" s="1"/>
  <c r="A868" i="1"/>
  <c r="M867" i="1"/>
  <c r="I867" i="1"/>
  <c r="A867" i="1"/>
  <c r="I866" i="1"/>
  <c r="M866" i="1" s="1"/>
  <c r="A866" i="1"/>
  <c r="M865" i="1"/>
  <c r="I865" i="1"/>
  <c r="A865" i="1"/>
  <c r="I864" i="1"/>
  <c r="M864" i="1" s="1"/>
  <c r="A864" i="1"/>
  <c r="M863" i="1"/>
  <c r="I863" i="1"/>
  <c r="A863" i="1"/>
  <c r="I862" i="1"/>
  <c r="M862" i="1" s="1"/>
  <c r="A862" i="1"/>
  <c r="M861" i="1"/>
  <c r="I861" i="1"/>
  <c r="A861" i="1"/>
  <c r="I860" i="1"/>
  <c r="M860" i="1" s="1"/>
  <c r="A860" i="1"/>
  <c r="M859" i="1"/>
  <c r="I859" i="1"/>
  <c r="A859" i="1"/>
  <c r="I858" i="1"/>
  <c r="M858" i="1" s="1"/>
  <c r="A858" i="1"/>
  <c r="M857" i="1"/>
  <c r="I857" i="1"/>
  <c r="A857" i="1"/>
  <c r="I856" i="1"/>
  <c r="M856" i="1" s="1"/>
  <c r="A856" i="1"/>
  <c r="M855" i="1"/>
  <c r="I855" i="1"/>
  <c r="A855" i="1"/>
  <c r="I854" i="1"/>
  <c r="M854" i="1" s="1"/>
  <c r="A854" i="1"/>
  <c r="I853" i="1"/>
  <c r="A853" i="1"/>
  <c r="M852" i="1"/>
  <c r="I852" i="1"/>
  <c r="A852" i="1"/>
  <c r="I851" i="1"/>
  <c r="M851" i="1" s="1"/>
  <c r="A851" i="1"/>
  <c r="M850" i="1"/>
  <c r="I850" i="1"/>
  <c r="A850" i="1"/>
  <c r="I849" i="1"/>
  <c r="M849" i="1" s="1"/>
  <c r="A849" i="1"/>
  <c r="M848" i="1"/>
  <c r="I848" i="1"/>
  <c r="A848" i="1"/>
  <c r="I847" i="1"/>
  <c r="M847" i="1" s="1"/>
  <c r="A847" i="1"/>
  <c r="M846" i="1"/>
  <c r="I846" i="1"/>
  <c r="A846" i="1"/>
  <c r="I845" i="1"/>
  <c r="M845" i="1" s="1"/>
  <c r="A845" i="1"/>
  <c r="M844" i="1"/>
  <c r="I844" i="1"/>
  <c r="A844" i="1"/>
  <c r="I843" i="1"/>
  <c r="M843" i="1" s="1"/>
  <c r="A843" i="1"/>
  <c r="M842" i="1"/>
  <c r="I842" i="1"/>
  <c r="A842" i="1"/>
  <c r="I841" i="1"/>
  <c r="M841" i="1" s="1"/>
  <c r="A841" i="1"/>
  <c r="M840" i="1"/>
  <c r="I840" i="1"/>
  <c r="A840" i="1"/>
  <c r="I839" i="1"/>
  <c r="M839" i="1" s="1"/>
  <c r="A839" i="1"/>
  <c r="M838" i="1"/>
  <c r="I838" i="1"/>
  <c r="A838" i="1"/>
  <c r="M837" i="1"/>
  <c r="I837" i="1"/>
  <c r="A837" i="1"/>
  <c r="M836" i="1"/>
  <c r="I836" i="1"/>
  <c r="A836" i="1"/>
  <c r="I835" i="1"/>
  <c r="M835" i="1" s="1"/>
  <c r="A835" i="1"/>
  <c r="M834" i="1"/>
  <c r="I834" i="1"/>
  <c r="A834" i="1"/>
  <c r="I833" i="1"/>
  <c r="M833" i="1" s="1"/>
  <c r="A833" i="1"/>
  <c r="M832" i="1"/>
  <c r="I832" i="1"/>
  <c r="A832" i="1"/>
  <c r="I831" i="1"/>
  <c r="M831" i="1" s="1"/>
  <c r="A831" i="1"/>
  <c r="M830" i="1"/>
  <c r="I830" i="1"/>
  <c r="A830" i="1"/>
  <c r="I829" i="1"/>
  <c r="M829" i="1" s="1"/>
  <c r="A829" i="1"/>
  <c r="M828" i="1"/>
  <c r="I828" i="1"/>
  <c r="A828" i="1"/>
  <c r="I827" i="1"/>
  <c r="M827" i="1" s="1"/>
  <c r="A827" i="1"/>
  <c r="M826" i="1"/>
  <c r="I826" i="1"/>
  <c r="A826" i="1"/>
  <c r="I825" i="1"/>
  <c r="M825" i="1" s="1"/>
  <c r="A825" i="1"/>
  <c r="M824" i="1"/>
  <c r="I824" i="1"/>
  <c r="A824" i="1"/>
  <c r="I823" i="1"/>
  <c r="M823" i="1" s="1"/>
  <c r="A823" i="1"/>
  <c r="M822" i="1"/>
  <c r="I822" i="1"/>
  <c r="A822" i="1"/>
  <c r="I821" i="1"/>
  <c r="M821" i="1" s="1"/>
  <c r="A821" i="1"/>
  <c r="I820" i="1"/>
  <c r="A820" i="1"/>
  <c r="M819" i="1"/>
  <c r="I819" i="1"/>
  <c r="A819" i="1"/>
  <c r="I818" i="1"/>
  <c r="M818" i="1" s="1"/>
  <c r="A818" i="1"/>
  <c r="M817" i="1"/>
  <c r="I817" i="1"/>
  <c r="A817" i="1"/>
  <c r="I816" i="1"/>
  <c r="A816" i="1"/>
  <c r="I815" i="1"/>
  <c r="M815" i="1" s="1"/>
  <c r="A815" i="1"/>
  <c r="M814" i="1"/>
  <c r="I814" i="1"/>
  <c r="A814" i="1"/>
  <c r="I813" i="1"/>
  <c r="M813" i="1" s="1"/>
  <c r="A813" i="1"/>
  <c r="M812" i="1"/>
  <c r="I812" i="1"/>
  <c r="A812" i="1"/>
  <c r="I811" i="1"/>
  <c r="M811" i="1" s="1"/>
  <c r="A811" i="1"/>
  <c r="M810" i="1"/>
  <c r="I810" i="1"/>
  <c r="A810" i="1"/>
  <c r="I809" i="1"/>
  <c r="M809" i="1" s="1"/>
  <c r="A809" i="1"/>
  <c r="M808" i="1"/>
  <c r="I808" i="1"/>
  <c r="A808" i="1"/>
  <c r="I807" i="1"/>
  <c r="M807" i="1" s="1"/>
  <c r="A807" i="1"/>
  <c r="I806" i="1"/>
  <c r="A806" i="1"/>
  <c r="I805" i="1"/>
  <c r="A805" i="1"/>
  <c r="M804" i="1"/>
  <c r="I804" i="1"/>
  <c r="A804" i="1"/>
  <c r="I803" i="1"/>
  <c r="M803" i="1" s="1"/>
  <c r="A803" i="1"/>
  <c r="M802" i="1"/>
  <c r="I802" i="1"/>
  <c r="A802" i="1"/>
  <c r="I801" i="1"/>
  <c r="M801" i="1" s="1"/>
  <c r="A801" i="1"/>
  <c r="M800" i="1"/>
  <c r="I800" i="1"/>
  <c r="A800" i="1"/>
  <c r="I799" i="1"/>
  <c r="M799" i="1" s="1"/>
  <c r="A799" i="1"/>
  <c r="M798" i="1"/>
  <c r="I798" i="1"/>
  <c r="A798" i="1"/>
  <c r="I797" i="1"/>
  <c r="M797" i="1" s="1"/>
  <c r="A797" i="1"/>
  <c r="M796" i="1"/>
  <c r="I796" i="1"/>
  <c r="A796" i="1"/>
  <c r="I795" i="1"/>
  <c r="M795" i="1" s="1"/>
  <c r="A795" i="1"/>
  <c r="M794" i="1"/>
  <c r="I794" i="1"/>
  <c r="A794" i="1"/>
  <c r="I793" i="1"/>
  <c r="M793" i="1" s="1"/>
  <c r="A793" i="1"/>
  <c r="M792" i="1"/>
  <c r="I792" i="1"/>
  <c r="A792" i="1"/>
  <c r="I791" i="1"/>
  <c r="M791" i="1" s="1"/>
  <c r="A791" i="1"/>
  <c r="M790" i="1"/>
  <c r="I790" i="1"/>
  <c r="A790" i="1"/>
  <c r="I789" i="1"/>
  <c r="M789" i="1" s="1"/>
  <c r="A789" i="1"/>
  <c r="M788" i="1"/>
  <c r="I788" i="1"/>
  <c r="A788" i="1"/>
  <c r="I787" i="1"/>
  <c r="M787" i="1" s="1"/>
  <c r="A787" i="1"/>
  <c r="M786" i="1"/>
  <c r="I786" i="1"/>
  <c r="A786" i="1"/>
  <c r="M785" i="1"/>
  <c r="I785" i="1"/>
  <c r="A785" i="1"/>
  <c r="M784" i="1"/>
  <c r="I784" i="1"/>
  <c r="A784" i="1"/>
  <c r="I783" i="1"/>
  <c r="M783" i="1" s="1"/>
  <c r="A783" i="1"/>
  <c r="M782" i="1"/>
  <c r="I782" i="1"/>
  <c r="A782" i="1"/>
  <c r="I781" i="1"/>
  <c r="M781" i="1" s="1"/>
  <c r="A781" i="1"/>
  <c r="M780" i="1"/>
  <c r="I780" i="1"/>
  <c r="A780" i="1"/>
  <c r="I779" i="1"/>
  <c r="M779" i="1" s="1"/>
  <c r="A779" i="1"/>
  <c r="M778" i="1"/>
  <c r="I778" i="1"/>
  <c r="A778" i="1"/>
  <c r="I777" i="1"/>
  <c r="M777" i="1" s="1"/>
  <c r="A777" i="1"/>
  <c r="M776" i="1"/>
  <c r="I776" i="1"/>
  <c r="A776" i="1"/>
  <c r="I775" i="1"/>
  <c r="M775" i="1" s="1"/>
  <c r="A775" i="1"/>
  <c r="M774" i="1"/>
  <c r="I774" i="1"/>
  <c r="A774" i="1"/>
  <c r="I773" i="1"/>
  <c r="M773" i="1" s="1"/>
  <c r="A773" i="1"/>
  <c r="M772" i="1"/>
  <c r="I772" i="1"/>
  <c r="A772" i="1"/>
  <c r="I771" i="1"/>
  <c r="M771" i="1" s="1"/>
  <c r="A771" i="1"/>
  <c r="I770" i="1"/>
  <c r="A770" i="1"/>
  <c r="M769" i="1"/>
  <c r="I769" i="1"/>
  <c r="A769" i="1"/>
  <c r="I768" i="1"/>
  <c r="M768" i="1" s="1"/>
  <c r="A768" i="1"/>
  <c r="M767" i="1"/>
  <c r="I767" i="1"/>
  <c r="A767" i="1"/>
  <c r="I766" i="1"/>
  <c r="M766" i="1" s="1"/>
  <c r="A766" i="1"/>
  <c r="M765" i="1"/>
  <c r="I765" i="1"/>
  <c r="A765" i="1"/>
  <c r="I764" i="1"/>
  <c r="M764" i="1" s="1"/>
  <c r="A764" i="1"/>
  <c r="I763" i="1"/>
  <c r="A763" i="1"/>
  <c r="M762" i="1"/>
  <c r="I762" i="1"/>
  <c r="A762" i="1"/>
  <c r="M761" i="1"/>
  <c r="I761" i="1"/>
  <c r="A761" i="1"/>
  <c r="M760" i="1"/>
  <c r="I760" i="1"/>
  <c r="A760" i="1"/>
  <c r="I759" i="1"/>
  <c r="M759" i="1" s="1"/>
  <c r="A759" i="1"/>
  <c r="M758" i="1"/>
  <c r="I758" i="1"/>
  <c r="A758" i="1"/>
  <c r="I757" i="1"/>
  <c r="M757" i="1" s="1"/>
  <c r="A757" i="1"/>
  <c r="M756" i="1"/>
  <c r="I756" i="1"/>
  <c r="A756" i="1"/>
  <c r="I755" i="1"/>
  <c r="A755" i="1"/>
  <c r="I754" i="1"/>
  <c r="M754" i="1" s="1"/>
  <c r="A754" i="1"/>
  <c r="M753" i="1"/>
  <c r="I753" i="1"/>
  <c r="A753" i="1"/>
  <c r="M752" i="1"/>
  <c r="I752" i="1"/>
  <c r="A752" i="1"/>
  <c r="M751" i="1"/>
  <c r="I751" i="1"/>
  <c r="A751" i="1"/>
  <c r="M750" i="1"/>
  <c r="I750" i="1"/>
  <c r="A750" i="1"/>
  <c r="M749" i="1"/>
  <c r="I749" i="1"/>
  <c r="A749" i="1"/>
  <c r="M748" i="1"/>
  <c r="I748" i="1"/>
  <c r="A748" i="1"/>
  <c r="M747" i="1"/>
  <c r="I747" i="1"/>
  <c r="A747" i="1"/>
  <c r="I746" i="1"/>
  <c r="M746" i="1" s="1"/>
  <c r="A746" i="1"/>
  <c r="M745" i="1"/>
  <c r="I745" i="1"/>
  <c r="A745" i="1"/>
  <c r="M744" i="1"/>
  <c r="I744" i="1"/>
  <c r="A744" i="1"/>
  <c r="M743" i="1"/>
  <c r="I743" i="1"/>
  <c r="A743" i="1"/>
  <c r="I742" i="1"/>
  <c r="M742" i="1" s="1"/>
  <c r="A742" i="1"/>
  <c r="M741" i="1"/>
  <c r="I741" i="1"/>
  <c r="A741" i="1"/>
  <c r="M740" i="1"/>
  <c r="I740" i="1"/>
  <c r="A740" i="1"/>
  <c r="M739" i="1"/>
  <c r="I739" i="1"/>
  <c r="A739" i="1"/>
  <c r="I738" i="1"/>
  <c r="M738" i="1" s="1"/>
  <c r="A738" i="1"/>
  <c r="M737" i="1"/>
  <c r="I737" i="1"/>
  <c r="A737" i="1"/>
  <c r="M736" i="1"/>
  <c r="I736" i="1"/>
  <c r="A736" i="1"/>
  <c r="M735" i="1"/>
  <c r="I735" i="1"/>
  <c r="A735" i="1"/>
  <c r="I734" i="1"/>
  <c r="M734" i="1" s="1"/>
  <c r="A734" i="1"/>
  <c r="M733" i="1"/>
  <c r="I733" i="1"/>
  <c r="A733" i="1"/>
  <c r="M732" i="1"/>
  <c r="I732" i="1"/>
  <c r="A732" i="1"/>
  <c r="I731" i="1"/>
  <c r="A731" i="1"/>
  <c r="I730" i="1"/>
  <c r="A730" i="1"/>
  <c r="M729" i="1"/>
  <c r="I729" i="1"/>
  <c r="A729" i="1"/>
  <c r="I728" i="1"/>
  <c r="M728" i="1" s="1"/>
  <c r="A728" i="1"/>
  <c r="M727" i="1"/>
  <c r="I727" i="1"/>
  <c r="A727" i="1"/>
  <c r="M726" i="1"/>
  <c r="I726" i="1"/>
  <c r="A726" i="1"/>
  <c r="M725" i="1"/>
  <c r="I725" i="1"/>
  <c r="A725" i="1"/>
  <c r="I724" i="1"/>
  <c r="M724" i="1" s="1"/>
  <c r="A724" i="1"/>
  <c r="M723" i="1"/>
  <c r="I723" i="1"/>
  <c r="A723" i="1"/>
  <c r="M722" i="1"/>
  <c r="I722" i="1"/>
  <c r="A722" i="1"/>
  <c r="I721" i="1"/>
  <c r="M721" i="1" s="1"/>
  <c r="A721" i="1"/>
  <c r="I720" i="1"/>
  <c r="M720" i="1" s="1"/>
  <c r="A720" i="1"/>
  <c r="M719" i="1"/>
  <c r="I719" i="1"/>
  <c r="A719" i="1"/>
  <c r="I718" i="1"/>
  <c r="M718" i="1" s="1"/>
  <c r="A718" i="1"/>
  <c r="M717" i="1"/>
  <c r="I717" i="1"/>
  <c r="A717" i="1"/>
  <c r="I716" i="1"/>
  <c r="M716" i="1" s="1"/>
  <c r="A716" i="1"/>
  <c r="M715" i="1"/>
  <c r="I715" i="1"/>
  <c r="A715" i="1"/>
  <c r="M714" i="1"/>
  <c r="I714" i="1"/>
  <c r="A714" i="1"/>
  <c r="M713" i="1"/>
  <c r="I713" i="1"/>
  <c r="A713" i="1"/>
  <c r="I712" i="1"/>
  <c r="M712" i="1" s="1"/>
  <c r="A712" i="1"/>
  <c r="M711" i="1"/>
  <c r="I711" i="1"/>
  <c r="A711" i="1"/>
  <c r="M710" i="1"/>
  <c r="I710" i="1"/>
  <c r="A710" i="1"/>
  <c r="M709" i="1"/>
  <c r="I709" i="1"/>
  <c r="A709" i="1"/>
  <c r="I708" i="1"/>
  <c r="M708" i="1" s="1"/>
  <c r="A708" i="1"/>
  <c r="M707" i="1"/>
  <c r="I707" i="1"/>
  <c r="A707" i="1"/>
  <c r="M706" i="1"/>
  <c r="I706" i="1"/>
  <c r="A706" i="1"/>
  <c r="I705" i="1"/>
  <c r="A705" i="1"/>
  <c r="I704" i="1"/>
  <c r="A704" i="1"/>
  <c r="I703" i="1"/>
  <c r="M703" i="1" s="1"/>
  <c r="A703" i="1"/>
  <c r="I702" i="1"/>
  <c r="M702" i="1" s="1"/>
  <c r="A702" i="1"/>
  <c r="M701" i="1"/>
  <c r="I701" i="1"/>
  <c r="A701" i="1"/>
  <c r="I700" i="1"/>
  <c r="M700" i="1" s="1"/>
  <c r="A700" i="1"/>
  <c r="M699" i="1"/>
  <c r="I699" i="1"/>
  <c r="A699" i="1"/>
  <c r="I698" i="1"/>
  <c r="M698" i="1" s="1"/>
  <c r="A698" i="1"/>
  <c r="M697" i="1"/>
  <c r="I697" i="1"/>
  <c r="A697" i="1"/>
  <c r="I696" i="1"/>
  <c r="A696" i="1"/>
  <c r="I695" i="1"/>
  <c r="M695" i="1" s="1"/>
  <c r="A695" i="1"/>
  <c r="M694" i="1"/>
  <c r="I694" i="1"/>
  <c r="A694" i="1"/>
  <c r="M693" i="1"/>
  <c r="I693" i="1"/>
  <c r="A693" i="1"/>
  <c r="M692" i="1"/>
  <c r="I692" i="1"/>
  <c r="A692" i="1"/>
  <c r="I691" i="1"/>
  <c r="M691" i="1" s="1"/>
  <c r="A691" i="1"/>
  <c r="M690" i="1"/>
  <c r="I690" i="1"/>
  <c r="A690" i="1"/>
  <c r="M689" i="1"/>
  <c r="I689" i="1"/>
  <c r="A689" i="1"/>
  <c r="I688" i="1"/>
  <c r="M688" i="1" s="1"/>
  <c r="A688" i="1"/>
  <c r="I687" i="1"/>
  <c r="M687" i="1" s="1"/>
  <c r="A687" i="1"/>
  <c r="M686" i="1"/>
  <c r="I686" i="1"/>
  <c r="A686" i="1"/>
  <c r="I685" i="1"/>
  <c r="M685" i="1" s="1"/>
  <c r="A685" i="1"/>
  <c r="M684" i="1"/>
  <c r="I684" i="1"/>
  <c r="A684" i="1"/>
  <c r="I683" i="1"/>
  <c r="M683" i="1" s="1"/>
  <c r="A683" i="1"/>
  <c r="M682" i="1"/>
  <c r="I682" i="1"/>
  <c r="A682" i="1"/>
  <c r="M681" i="1"/>
  <c r="I681" i="1"/>
  <c r="A681" i="1"/>
  <c r="M680" i="1"/>
  <c r="I680" i="1"/>
  <c r="A680" i="1"/>
  <c r="I679" i="1"/>
  <c r="M679" i="1" s="1"/>
  <c r="A679" i="1"/>
  <c r="M678" i="1"/>
  <c r="I678" i="1"/>
  <c r="A678" i="1"/>
  <c r="M677" i="1"/>
  <c r="I677" i="1"/>
  <c r="A677" i="1"/>
  <c r="M676" i="1"/>
  <c r="I676" i="1"/>
  <c r="A676" i="1"/>
  <c r="I675" i="1"/>
  <c r="M675" i="1" s="1"/>
  <c r="A675" i="1"/>
  <c r="M674" i="1"/>
  <c r="I674" i="1"/>
  <c r="A674" i="1"/>
  <c r="M673" i="1"/>
  <c r="I673" i="1"/>
  <c r="A673" i="1"/>
  <c r="I672" i="1"/>
  <c r="M672" i="1" s="1"/>
  <c r="A672" i="1"/>
  <c r="M671" i="1"/>
  <c r="I671" i="1"/>
  <c r="A671" i="1"/>
  <c r="M670" i="1"/>
  <c r="I670" i="1"/>
  <c r="A670" i="1"/>
  <c r="M669" i="1"/>
  <c r="I669" i="1"/>
  <c r="A669" i="1"/>
  <c r="I668" i="1"/>
  <c r="M668" i="1" s="1"/>
  <c r="A668" i="1"/>
  <c r="I667" i="1"/>
  <c r="M667" i="1" s="1"/>
  <c r="A667" i="1"/>
  <c r="M666" i="1"/>
  <c r="I666" i="1"/>
  <c r="A666" i="1"/>
  <c r="I665" i="1"/>
  <c r="M665" i="1" s="1"/>
  <c r="A665" i="1"/>
  <c r="M664" i="1"/>
  <c r="I664" i="1"/>
  <c r="A664" i="1"/>
  <c r="I663" i="1"/>
  <c r="M663" i="1" s="1"/>
  <c r="A663" i="1"/>
  <c r="M662" i="1"/>
  <c r="I662" i="1"/>
  <c r="A662" i="1"/>
  <c r="M661" i="1"/>
  <c r="I661" i="1"/>
  <c r="A661" i="1"/>
  <c r="M660" i="1"/>
  <c r="I660" i="1"/>
  <c r="A660" i="1"/>
  <c r="I659" i="1"/>
  <c r="M659" i="1" s="1"/>
  <c r="A659" i="1"/>
  <c r="I658" i="1"/>
  <c r="A658" i="1"/>
  <c r="I657" i="1"/>
  <c r="M657" i="1" s="1"/>
  <c r="A657" i="1"/>
  <c r="I656" i="1"/>
  <c r="M656" i="1" s="1"/>
  <c r="A656" i="1"/>
  <c r="I655" i="1"/>
  <c r="A655" i="1"/>
  <c r="I654" i="1"/>
  <c r="M654" i="1" s="1"/>
  <c r="A654" i="1"/>
  <c r="I653" i="1"/>
  <c r="M653" i="1" s="1"/>
  <c r="A653" i="1"/>
  <c r="M652" i="1"/>
  <c r="I652" i="1"/>
  <c r="A652" i="1"/>
  <c r="I651" i="1"/>
  <c r="A651" i="1"/>
  <c r="I650" i="1"/>
  <c r="M650" i="1" s="1"/>
  <c r="A650" i="1"/>
  <c r="M649" i="1"/>
  <c r="I649" i="1"/>
  <c r="A649" i="1"/>
  <c r="M648" i="1"/>
  <c r="I648" i="1"/>
  <c r="A648" i="1"/>
  <c r="M647" i="1"/>
  <c r="I647" i="1"/>
  <c r="A647" i="1"/>
  <c r="I646" i="1"/>
  <c r="M646" i="1" s="1"/>
  <c r="A646" i="1"/>
  <c r="M645" i="1"/>
  <c r="I645" i="1"/>
  <c r="A645" i="1"/>
  <c r="M644" i="1"/>
  <c r="I644" i="1"/>
  <c r="A644" i="1"/>
  <c r="M643" i="1"/>
  <c r="I643" i="1"/>
  <c r="A643" i="1"/>
  <c r="I642" i="1"/>
  <c r="M642" i="1" s="1"/>
  <c r="A642" i="1"/>
  <c r="M641" i="1"/>
  <c r="I641" i="1"/>
  <c r="A641" i="1"/>
  <c r="M640" i="1"/>
  <c r="I640" i="1"/>
  <c r="A640" i="1"/>
  <c r="I639" i="1"/>
  <c r="M639" i="1" s="1"/>
  <c r="A639" i="1"/>
  <c r="I638" i="1"/>
  <c r="M638" i="1" s="1"/>
  <c r="A638" i="1"/>
  <c r="M637" i="1"/>
  <c r="I637" i="1"/>
  <c r="A637" i="1"/>
  <c r="M636" i="1"/>
  <c r="I636" i="1"/>
  <c r="A636" i="1"/>
  <c r="M635" i="1"/>
  <c r="I635" i="1"/>
  <c r="A635" i="1"/>
  <c r="I634" i="1"/>
  <c r="M634" i="1" s="1"/>
  <c r="A634" i="1"/>
  <c r="M633" i="1"/>
  <c r="I633" i="1"/>
  <c r="A633" i="1"/>
  <c r="M632" i="1"/>
  <c r="I632" i="1"/>
  <c r="A632" i="1"/>
  <c r="M631" i="1"/>
  <c r="I631" i="1"/>
  <c r="A631" i="1"/>
  <c r="I630" i="1"/>
  <c r="M630" i="1" s="1"/>
  <c r="A630" i="1"/>
  <c r="M629" i="1"/>
  <c r="I629" i="1"/>
  <c r="A629" i="1"/>
  <c r="M628" i="1"/>
  <c r="I628" i="1"/>
  <c r="A628" i="1"/>
  <c r="I627" i="1"/>
  <c r="M627" i="1" s="1"/>
  <c r="A627" i="1"/>
  <c r="I626" i="1"/>
  <c r="M626" i="1" s="1"/>
  <c r="A626" i="1"/>
  <c r="M625" i="1"/>
  <c r="I625" i="1"/>
  <c r="A625" i="1"/>
  <c r="I624" i="1"/>
  <c r="M624" i="1" s="1"/>
  <c r="A624" i="1"/>
  <c r="I623" i="1"/>
  <c r="M623" i="1" s="1"/>
  <c r="A623" i="1"/>
  <c r="M622" i="1"/>
  <c r="I622" i="1"/>
  <c r="A622" i="1"/>
  <c r="M621" i="1"/>
  <c r="I621" i="1"/>
  <c r="A621" i="1"/>
  <c r="I620" i="1"/>
  <c r="A620" i="1"/>
  <c r="I619" i="1"/>
  <c r="M619" i="1" s="1"/>
  <c r="A619" i="1"/>
  <c r="M618" i="1"/>
  <c r="I618" i="1"/>
  <c r="A618" i="1"/>
  <c r="I617" i="1"/>
  <c r="M617" i="1" s="1"/>
  <c r="A617" i="1"/>
  <c r="M616" i="1"/>
  <c r="I616" i="1"/>
  <c r="A616" i="1"/>
  <c r="I615" i="1"/>
  <c r="A615" i="1"/>
  <c r="I614" i="1"/>
  <c r="M614" i="1" s="1"/>
  <c r="A614" i="1"/>
  <c r="M613" i="1"/>
  <c r="I613" i="1"/>
  <c r="A613" i="1"/>
  <c r="I612" i="1"/>
  <c r="M612" i="1" s="1"/>
  <c r="A612" i="1"/>
  <c r="I611" i="1"/>
  <c r="A611" i="1"/>
  <c r="M610" i="1"/>
  <c r="I610" i="1"/>
  <c r="A610" i="1"/>
  <c r="I609" i="1"/>
  <c r="M609" i="1" s="1"/>
  <c r="A609" i="1"/>
  <c r="M608" i="1"/>
  <c r="I608" i="1"/>
  <c r="A608" i="1"/>
  <c r="M607" i="1"/>
  <c r="I607" i="1"/>
  <c r="A607" i="1"/>
  <c r="M606" i="1"/>
  <c r="I606" i="1"/>
  <c r="A606" i="1"/>
  <c r="I605" i="1"/>
  <c r="M605" i="1" s="1"/>
  <c r="A605" i="1"/>
  <c r="M604" i="1"/>
  <c r="I604" i="1"/>
  <c r="A604" i="1"/>
  <c r="M603" i="1"/>
  <c r="I603" i="1"/>
  <c r="A603" i="1"/>
  <c r="I602" i="1"/>
  <c r="M602" i="1" s="1"/>
  <c r="A602" i="1"/>
  <c r="I601" i="1"/>
  <c r="M601" i="1" s="1"/>
  <c r="A601" i="1"/>
  <c r="M600" i="1"/>
  <c r="I600" i="1"/>
  <c r="A600" i="1"/>
  <c r="M599" i="1"/>
  <c r="I599" i="1"/>
  <c r="A599" i="1"/>
  <c r="M598" i="1"/>
  <c r="I598" i="1"/>
  <c r="A598" i="1"/>
  <c r="I597" i="1"/>
  <c r="A597" i="1"/>
  <c r="M596" i="1"/>
  <c r="I596" i="1"/>
  <c r="A596" i="1"/>
  <c r="M595" i="1"/>
  <c r="I595" i="1"/>
  <c r="A595" i="1"/>
  <c r="I594" i="1"/>
  <c r="M594" i="1" s="1"/>
  <c r="A594" i="1"/>
  <c r="I593" i="1"/>
  <c r="M593" i="1" s="1"/>
  <c r="A593" i="1"/>
  <c r="M592" i="1"/>
  <c r="I592" i="1"/>
  <c r="A592" i="1"/>
  <c r="M591" i="1"/>
  <c r="I591" i="1"/>
  <c r="A591" i="1"/>
  <c r="M590" i="1"/>
  <c r="I590" i="1"/>
  <c r="A590" i="1"/>
  <c r="I589" i="1"/>
  <c r="M589" i="1" s="1"/>
  <c r="A589" i="1"/>
  <c r="M588" i="1"/>
  <c r="I588" i="1"/>
  <c r="A588" i="1"/>
  <c r="M587" i="1"/>
  <c r="I587" i="1"/>
  <c r="A587" i="1"/>
  <c r="I586" i="1"/>
  <c r="M586" i="1" s="1"/>
  <c r="A586" i="1"/>
  <c r="I585" i="1"/>
  <c r="M585" i="1" s="1"/>
  <c r="A585" i="1"/>
  <c r="M584" i="1"/>
  <c r="I584" i="1"/>
  <c r="A584" i="1"/>
  <c r="M583" i="1"/>
  <c r="I583" i="1"/>
  <c r="A583" i="1"/>
  <c r="M582" i="1"/>
  <c r="I582" i="1"/>
  <c r="A582" i="1"/>
  <c r="I581" i="1"/>
  <c r="M581" i="1" s="1"/>
  <c r="A581" i="1"/>
  <c r="M580" i="1"/>
  <c r="I580" i="1"/>
  <c r="A580" i="1"/>
  <c r="M579" i="1"/>
  <c r="I579" i="1"/>
  <c r="A579" i="1"/>
  <c r="I578" i="1"/>
  <c r="M578" i="1" s="1"/>
  <c r="A578" i="1"/>
  <c r="M577" i="1"/>
  <c r="I577" i="1"/>
  <c r="A577" i="1"/>
  <c r="M576" i="1"/>
  <c r="I576" i="1"/>
  <c r="A576" i="1"/>
  <c r="M575" i="1"/>
  <c r="I575" i="1"/>
  <c r="A575" i="1"/>
  <c r="I574" i="1"/>
  <c r="M574" i="1" s="1"/>
  <c r="A574" i="1"/>
  <c r="I573" i="1"/>
  <c r="M573" i="1" s="1"/>
  <c r="A573" i="1"/>
  <c r="M572" i="1"/>
  <c r="I572" i="1"/>
  <c r="A572" i="1"/>
  <c r="M571" i="1"/>
  <c r="I571" i="1"/>
  <c r="A571" i="1"/>
  <c r="M570" i="1"/>
  <c r="I570" i="1"/>
  <c r="A570" i="1"/>
  <c r="I569" i="1"/>
  <c r="M569" i="1" s="1"/>
  <c r="A569" i="1"/>
  <c r="I568" i="1"/>
  <c r="M568" i="1" s="1"/>
  <c r="A568" i="1"/>
  <c r="M567" i="1"/>
  <c r="I567" i="1"/>
  <c r="A567" i="1"/>
  <c r="M566" i="1"/>
  <c r="I566" i="1"/>
  <c r="A566" i="1"/>
  <c r="M565" i="1"/>
  <c r="I565" i="1"/>
  <c r="A565" i="1"/>
  <c r="I564" i="1"/>
  <c r="M564" i="1" s="1"/>
  <c r="A564" i="1"/>
  <c r="M563" i="1"/>
  <c r="I563" i="1"/>
  <c r="A563" i="1"/>
  <c r="I562" i="1"/>
  <c r="M562" i="1" s="1"/>
  <c r="A562" i="1"/>
  <c r="I561" i="1"/>
  <c r="M561" i="1" s="1"/>
  <c r="A561" i="1"/>
  <c r="I560" i="1"/>
  <c r="M560" i="1" s="1"/>
  <c r="A560" i="1"/>
  <c r="M559" i="1"/>
  <c r="I559" i="1"/>
  <c r="A559" i="1"/>
  <c r="I558" i="1"/>
  <c r="M558" i="1" s="1"/>
  <c r="A558" i="1"/>
  <c r="I557" i="1"/>
  <c r="M557" i="1" s="1"/>
  <c r="M556" i="1"/>
  <c r="I556" i="1"/>
  <c r="A556" i="1"/>
  <c r="M555" i="1"/>
  <c r="I555" i="1"/>
  <c r="A555" i="1"/>
  <c r="I554" i="1"/>
  <c r="M554" i="1" s="1"/>
  <c r="A554" i="1"/>
  <c r="I553" i="1"/>
  <c r="M553" i="1" s="1"/>
  <c r="A553" i="1"/>
  <c r="M552" i="1"/>
  <c r="I552" i="1"/>
  <c r="A552" i="1"/>
  <c r="M551" i="1"/>
  <c r="I551" i="1"/>
  <c r="A551" i="1"/>
  <c r="I550" i="1"/>
  <c r="M550" i="1" s="1"/>
  <c r="A550" i="1"/>
  <c r="I549" i="1"/>
  <c r="M549" i="1" s="1"/>
  <c r="A549" i="1"/>
  <c r="M548" i="1"/>
  <c r="I548" i="1"/>
  <c r="A548" i="1"/>
  <c r="M547" i="1"/>
  <c r="I547" i="1"/>
  <c r="A547" i="1"/>
  <c r="I546" i="1"/>
  <c r="M546" i="1" s="1"/>
  <c r="A546" i="1"/>
  <c r="I545" i="1"/>
  <c r="M545" i="1" s="1"/>
  <c r="A545" i="1"/>
  <c r="M544" i="1"/>
  <c r="I544" i="1"/>
  <c r="A544" i="1"/>
  <c r="M543" i="1"/>
  <c r="I543" i="1"/>
  <c r="A543" i="1"/>
  <c r="I542" i="1"/>
  <c r="M542" i="1" s="1"/>
  <c r="A542" i="1"/>
  <c r="M541" i="1"/>
  <c r="I541" i="1"/>
  <c r="A541" i="1"/>
  <c r="M540" i="1"/>
  <c r="I540" i="1"/>
  <c r="A540" i="1"/>
  <c r="I539" i="1"/>
  <c r="M539" i="1" s="1"/>
  <c r="A539" i="1"/>
  <c r="I538" i="1"/>
  <c r="M538" i="1" s="1"/>
  <c r="A538" i="1"/>
  <c r="I537" i="1"/>
  <c r="M537" i="1" s="1"/>
  <c r="A537" i="1"/>
  <c r="M536" i="1"/>
  <c r="I536" i="1"/>
  <c r="A536" i="1"/>
  <c r="I535" i="1"/>
  <c r="M535" i="1" s="1"/>
  <c r="A535" i="1"/>
  <c r="M534" i="1"/>
  <c r="I534" i="1"/>
  <c r="A534" i="1"/>
  <c r="M533" i="1"/>
  <c r="I533" i="1"/>
  <c r="A533" i="1"/>
  <c r="M532" i="1"/>
  <c r="I532" i="1"/>
  <c r="A532" i="1"/>
  <c r="I531" i="1"/>
  <c r="M531" i="1" s="1"/>
  <c r="A531" i="1"/>
  <c r="I530" i="1"/>
  <c r="M530" i="1" s="1"/>
  <c r="A530" i="1"/>
  <c r="M529" i="1"/>
  <c r="I529" i="1"/>
  <c r="A529" i="1"/>
  <c r="M528" i="1"/>
  <c r="I528" i="1"/>
  <c r="A528" i="1"/>
  <c r="M527" i="1"/>
  <c r="I527" i="1"/>
  <c r="A527" i="1"/>
  <c r="M526" i="1"/>
  <c r="I526" i="1"/>
  <c r="A526" i="1"/>
  <c r="I525" i="1"/>
  <c r="M525" i="1" s="1"/>
  <c r="A525" i="1"/>
  <c r="M524" i="1"/>
  <c r="I524" i="1"/>
  <c r="A524" i="1"/>
  <c r="I523" i="1"/>
  <c r="A523" i="1"/>
  <c r="I522" i="1"/>
  <c r="M522" i="1" s="1"/>
  <c r="A522" i="1"/>
  <c r="M521" i="1"/>
  <c r="I521" i="1"/>
  <c r="A521" i="1"/>
  <c r="M520" i="1"/>
  <c r="I520" i="1"/>
  <c r="A520" i="1"/>
  <c r="I519" i="1"/>
  <c r="M519" i="1" s="1"/>
  <c r="A519" i="1"/>
  <c r="I518" i="1"/>
  <c r="M518" i="1" s="1"/>
  <c r="A518" i="1"/>
  <c r="M517" i="1"/>
  <c r="I517" i="1"/>
  <c r="A517" i="1"/>
  <c r="M516" i="1"/>
  <c r="I516" i="1"/>
  <c r="A516" i="1"/>
  <c r="I515" i="1"/>
  <c r="M515" i="1" s="1"/>
  <c r="A515" i="1"/>
  <c r="I514" i="1"/>
  <c r="M514" i="1" s="1"/>
  <c r="A514" i="1"/>
  <c r="M513" i="1"/>
  <c r="I513" i="1"/>
  <c r="A513" i="1"/>
  <c r="M512" i="1"/>
  <c r="I512" i="1"/>
  <c r="A512" i="1"/>
  <c r="I511" i="1"/>
  <c r="M511" i="1" s="1"/>
  <c r="A511" i="1"/>
  <c r="I510" i="1"/>
  <c r="M510" i="1" s="1"/>
  <c r="A510" i="1"/>
  <c r="M509" i="1"/>
  <c r="I509" i="1"/>
  <c r="A509" i="1"/>
  <c r="M508" i="1"/>
  <c r="I508" i="1"/>
  <c r="A508" i="1"/>
  <c r="I507" i="1"/>
  <c r="M507" i="1" s="1"/>
  <c r="A507" i="1"/>
  <c r="I506" i="1"/>
  <c r="M506" i="1" s="1"/>
  <c r="A506" i="1"/>
  <c r="M505" i="1"/>
  <c r="I505" i="1"/>
  <c r="A505" i="1"/>
  <c r="M504" i="1"/>
  <c r="I504" i="1"/>
  <c r="A504" i="1"/>
  <c r="I503" i="1"/>
  <c r="M503" i="1" s="1"/>
  <c r="A503" i="1"/>
  <c r="I502" i="1"/>
  <c r="M502" i="1" s="1"/>
  <c r="A502" i="1"/>
  <c r="M501" i="1"/>
  <c r="I501" i="1"/>
  <c r="A501" i="1"/>
  <c r="M500" i="1"/>
  <c r="I500" i="1"/>
  <c r="A500" i="1"/>
  <c r="I499" i="1"/>
  <c r="M499" i="1" s="1"/>
  <c r="A499" i="1"/>
  <c r="I498" i="1"/>
  <c r="M498" i="1" s="1"/>
  <c r="A498" i="1"/>
  <c r="M497" i="1"/>
  <c r="I497" i="1"/>
  <c r="A497" i="1"/>
  <c r="M496" i="1"/>
  <c r="I496" i="1"/>
  <c r="A496" i="1"/>
  <c r="I495" i="1"/>
  <c r="M495" i="1" s="1"/>
  <c r="A495" i="1"/>
  <c r="I494" i="1"/>
  <c r="M494" i="1" s="1"/>
  <c r="A494" i="1"/>
  <c r="M493" i="1"/>
  <c r="I493" i="1"/>
  <c r="A493" i="1"/>
  <c r="M492" i="1"/>
  <c r="I492" i="1"/>
  <c r="A492" i="1"/>
  <c r="I491" i="1"/>
  <c r="M491" i="1" s="1"/>
  <c r="A491" i="1"/>
  <c r="I490" i="1"/>
  <c r="M490" i="1" s="1"/>
  <c r="A490" i="1"/>
  <c r="M489" i="1"/>
  <c r="I489" i="1"/>
  <c r="A489" i="1"/>
  <c r="M488" i="1"/>
  <c r="I488" i="1"/>
  <c r="A488" i="1"/>
  <c r="I487" i="1"/>
  <c r="M487" i="1" s="1"/>
  <c r="A487" i="1"/>
  <c r="I486" i="1"/>
  <c r="M486" i="1" s="1"/>
  <c r="A486" i="1"/>
  <c r="M485" i="1"/>
  <c r="I485" i="1"/>
  <c r="A485" i="1"/>
  <c r="M484" i="1"/>
  <c r="I484" i="1"/>
  <c r="A484" i="1"/>
  <c r="I483" i="1"/>
  <c r="M483" i="1" s="1"/>
  <c r="A483" i="1"/>
  <c r="I482" i="1"/>
  <c r="M482" i="1" s="1"/>
  <c r="A482" i="1"/>
  <c r="M481" i="1"/>
  <c r="I481" i="1"/>
  <c r="A481" i="1"/>
  <c r="M480" i="1"/>
  <c r="I480" i="1"/>
  <c r="A480" i="1"/>
  <c r="I479" i="1"/>
  <c r="M479" i="1" s="1"/>
  <c r="A479" i="1"/>
  <c r="I478" i="1"/>
  <c r="M478" i="1" s="1"/>
  <c r="A478" i="1"/>
  <c r="M477" i="1"/>
  <c r="I477" i="1"/>
  <c r="A477" i="1"/>
  <c r="M476" i="1"/>
  <c r="I476" i="1"/>
  <c r="A476" i="1"/>
  <c r="I475" i="1"/>
  <c r="M475" i="1" s="1"/>
  <c r="A475" i="1"/>
  <c r="I474" i="1"/>
  <c r="M474" i="1" s="1"/>
  <c r="A474" i="1"/>
  <c r="M473" i="1"/>
  <c r="I473" i="1"/>
  <c r="A473" i="1"/>
  <c r="M472" i="1"/>
  <c r="I472" i="1"/>
  <c r="A472" i="1"/>
  <c r="I471" i="1"/>
  <c r="M471" i="1" s="1"/>
  <c r="A471" i="1"/>
  <c r="I470" i="1"/>
  <c r="M470" i="1" s="1"/>
  <c r="A470" i="1"/>
  <c r="M469" i="1"/>
  <c r="I469" i="1"/>
  <c r="A469" i="1"/>
  <c r="M468" i="1"/>
  <c r="I468" i="1"/>
  <c r="A468" i="1"/>
  <c r="I467" i="1"/>
  <c r="M467" i="1" s="1"/>
  <c r="A467" i="1"/>
  <c r="I466" i="1"/>
  <c r="M466" i="1" s="1"/>
  <c r="A466" i="1"/>
  <c r="M465" i="1"/>
  <c r="I465" i="1"/>
  <c r="A465" i="1"/>
  <c r="I464" i="1"/>
  <c r="A464" i="1"/>
  <c r="I463" i="1"/>
  <c r="M463" i="1" s="1"/>
  <c r="A463" i="1"/>
  <c r="M462" i="1"/>
  <c r="I462" i="1"/>
  <c r="A462" i="1"/>
  <c r="M461" i="1"/>
  <c r="I461" i="1"/>
  <c r="A461" i="1"/>
  <c r="M460" i="1"/>
  <c r="I460" i="1"/>
  <c r="A460" i="1"/>
  <c r="I459" i="1"/>
  <c r="M459" i="1" s="1"/>
  <c r="A459" i="1"/>
  <c r="M458" i="1"/>
  <c r="I458" i="1"/>
  <c r="A458" i="1"/>
  <c r="M457" i="1"/>
  <c r="I457" i="1"/>
  <c r="A457" i="1"/>
  <c r="I456" i="1"/>
  <c r="M456" i="1" s="1"/>
  <c r="A456" i="1"/>
  <c r="I455" i="1"/>
  <c r="M455" i="1" s="1"/>
  <c r="A455" i="1"/>
  <c r="M454" i="1"/>
  <c r="I454" i="1"/>
  <c r="A454" i="1"/>
  <c r="M453" i="1"/>
  <c r="I453" i="1"/>
  <c r="A453" i="1"/>
  <c r="I452" i="1"/>
  <c r="M452" i="1" s="1"/>
  <c r="A452" i="1"/>
  <c r="I451" i="1"/>
  <c r="M451" i="1" s="1"/>
  <c r="A451" i="1"/>
  <c r="M450" i="1"/>
  <c r="I450" i="1"/>
  <c r="A450" i="1"/>
  <c r="M449" i="1"/>
  <c r="I449" i="1"/>
  <c r="A449" i="1"/>
  <c r="M448" i="1"/>
  <c r="I448" i="1"/>
  <c r="A448" i="1"/>
  <c r="M447" i="1"/>
  <c r="I447" i="1"/>
  <c r="A447" i="1"/>
  <c r="M446" i="1"/>
  <c r="I446" i="1"/>
  <c r="A446" i="1"/>
  <c r="M445" i="1"/>
  <c r="I445" i="1"/>
  <c r="A445" i="1"/>
  <c r="I444" i="1"/>
  <c r="M444" i="1" s="1"/>
  <c r="A444" i="1"/>
  <c r="I443" i="1"/>
  <c r="M443" i="1" s="1"/>
  <c r="A443" i="1"/>
  <c r="M442" i="1"/>
  <c r="I442" i="1"/>
  <c r="A442" i="1"/>
  <c r="M441" i="1"/>
  <c r="I441" i="1"/>
  <c r="A441" i="1"/>
  <c r="I440" i="1"/>
  <c r="M440" i="1" s="1"/>
  <c r="A440" i="1"/>
  <c r="I439" i="1"/>
  <c r="M439" i="1" s="1"/>
  <c r="A439" i="1"/>
  <c r="M438" i="1"/>
  <c r="I438" i="1"/>
  <c r="A438" i="1"/>
  <c r="M437" i="1"/>
  <c r="I437" i="1"/>
  <c r="A437" i="1"/>
  <c r="I436" i="1"/>
  <c r="M436" i="1" s="1"/>
  <c r="A436" i="1"/>
  <c r="I435" i="1"/>
  <c r="M435" i="1" s="1"/>
  <c r="A435" i="1"/>
  <c r="M434" i="1"/>
  <c r="I434" i="1"/>
  <c r="A434" i="1"/>
  <c r="M433" i="1"/>
  <c r="I433" i="1"/>
  <c r="A433" i="1"/>
  <c r="I432" i="1"/>
  <c r="M432" i="1" s="1"/>
  <c r="A432" i="1"/>
  <c r="I431" i="1"/>
  <c r="M431" i="1" s="1"/>
  <c r="A431" i="1"/>
  <c r="M430" i="1"/>
  <c r="I430" i="1"/>
  <c r="A430" i="1"/>
  <c r="M429" i="1"/>
  <c r="I429" i="1"/>
  <c r="A429" i="1"/>
  <c r="I428" i="1"/>
  <c r="M428" i="1" s="1"/>
  <c r="A428" i="1"/>
  <c r="I427" i="1"/>
  <c r="M427" i="1" s="1"/>
  <c r="A427" i="1"/>
  <c r="M426" i="1"/>
  <c r="I426" i="1"/>
  <c r="A426" i="1"/>
  <c r="M425" i="1"/>
  <c r="I425" i="1"/>
  <c r="A425" i="1"/>
  <c r="I424" i="1"/>
  <c r="M424" i="1" s="1"/>
  <c r="A424" i="1"/>
  <c r="I423" i="1"/>
  <c r="M423" i="1" s="1"/>
  <c r="A423" i="1"/>
  <c r="M422" i="1"/>
  <c r="I422" i="1"/>
  <c r="A422" i="1"/>
  <c r="M421" i="1"/>
  <c r="I421" i="1"/>
  <c r="A421" i="1"/>
  <c r="I420" i="1"/>
  <c r="M420" i="1" s="1"/>
  <c r="A420" i="1"/>
  <c r="I419" i="1"/>
  <c r="M419" i="1" s="1"/>
  <c r="A419" i="1"/>
  <c r="M418" i="1"/>
  <c r="I418" i="1"/>
  <c r="A418" i="1"/>
  <c r="M417" i="1"/>
  <c r="I417" i="1"/>
  <c r="A417" i="1"/>
  <c r="I416" i="1"/>
  <c r="M416" i="1" s="1"/>
  <c r="A416" i="1"/>
  <c r="I415" i="1"/>
  <c r="M415" i="1" s="1"/>
  <c r="A415" i="1"/>
  <c r="M414" i="1"/>
  <c r="I414" i="1"/>
  <c r="A414" i="1"/>
  <c r="M413" i="1"/>
  <c r="I413" i="1"/>
  <c r="A413" i="1"/>
  <c r="I412" i="1"/>
  <c r="M412" i="1" s="1"/>
  <c r="A412" i="1"/>
  <c r="I411" i="1"/>
  <c r="M411" i="1" s="1"/>
  <c r="A411" i="1"/>
  <c r="M410" i="1"/>
  <c r="I410" i="1"/>
  <c r="A410" i="1"/>
  <c r="M409" i="1"/>
  <c r="I409" i="1"/>
  <c r="A409" i="1"/>
  <c r="I408" i="1"/>
  <c r="M408" i="1" s="1"/>
  <c r="A408" i="1"/>
  <c r="I407" i="1"/>
  <c r="M407" i="1" s="1"/>
  <c r="A407" i="1"/>
  <c r="M406" i="1"/>
  <c r="I406" i="1"/>
  <c r="A406" i="1"/>
  <c r="M405" i="1"/>
  <c r="I405" i="1"/>
  <c r="A405" i="1"/>
  <c r="I404" i="1"/>
  <c r="M404" i="1" s="1"/>
  <c r="A404" i="1"/>
  <c r="I403" i="1"/>
  <c r="M403" i="1" s="1"/>
  <c r="A403" i="1"/>
  <c r="M402" i="1"/>
  <c r="I402" i="1"/>
  <c r="A402" i="1"/>
  <c r="M401" i="1"/>
  <c r="I401" i="1"/>
  <c r="A401" i="1"/>
  <c r="I400" i="1"/>
  <c r="M400" i="1" s="1"/>
  <c r="A400" i="1"/>
  <c r="I399" i="1"/>
  <c r="M399" i="1" s="1"/>
  <c r="A399" i="1"/>
  <c r="M398" i="1"/>
  <c r="I398" i="1"/>
  <c r="A398" i="1"/>
  <c r="I397" i="1"/>
  <c r="A397" i="1"/>
  <c r="I396" i="1"/>
  <c r="M396" i="1" s="1"/>
  <c r="A396" i="1"/>
  <c r="M395" i="1"/>
  <c r="I395" i="1"/>
  <c r="A395" i="1"/>
  <c r="I394" i="1"/>
  <c r="M394" i="1" s="1"/>
  <c r="A394" i="1"/>
  <c r="I393" i="1"/>
  <c r="M393" i="1" s="1"/>
  <c r="A393" i="1"/>
  <c r="I392" i="1"/>
  <c r="M392" i="1" s="1"/>
  <c r="A392" i="1"/>
  <c r="M391" i="1"/>
  <c r="I391" i="1"/>
  <c r="A391" i="1"/>
  <c r="I390" i="1"/>
  <c r="M390" i="1" s="1"/>
  <c r="A390" i="1"/>
  <c r="I389" i="1"/>
  <c r="M389" i="1" s="1"/>
  <c r="A389" i="1"/>
  <c r="M388" i="1"/>
  <c r="I388" i="1"/>
  <c r="A388" i="1"/>
  <c r="M387" i="1"/>
  <c r="I387" i="1"/>
  <c r="A387" i="1"/>
  <c r="M386" i="1"/>
  <c r="I386" i="1"/>
  <c r="A386" i="1"/>
  <c r="I385" i="1"/>
  <c r="M385" i="1" s="1"/>
  <c r="A385" i="1"/>
  <c r="I384" i="1"/>
  <c r="M384" i="1" s="1"/>
  <c r="A384" i="1"/>
  <c r="M383" i="1"/>
  <c r="I383" i="1"/>
  <c r="A383" i="1"/>
  <c r="M382" i="1"/>
  <c r="I382" i="1"/>
  <c r="I381" i="1"/>
  <c r="M381" i="1" s="1"/>
  <c r="A381" i="1"/>
  <c r="I380" i="1"/>
  <c r="A380" i="1"/>
  <c r="M379" i="1"/>
  <c r="I379" i="1"/>
  <c r="A379" i="1"/>
  <c r="I378" i="1"/>
  <c r="M378" i="1" s="1"/>
  <c r="A378" i="1"/>
  <c r="M377" i="1"/>
  <c r="I377" i="1"/>
  <c r="A377" i="1"/>
  <c r="M376" i="1"/>
  <c r="I376" i="1"/>
  <c r="I375" i="1"/>
  <c r="M375" i="1" s="1"/>
  <c r="A375" i="1"/>
  <c r="I374" i="1"/>
  <c r="A374" i="1"/>
  <c r="I373" i="1"/>
  <c r="A373" i="1"/>
  <c r="I372" i="1"/>
  <c r="A372" i="1"/>
  <c r="I371" i="1"/>
  <c r="M371" i="1" s="1"/>
  <c r="A371" i="1"/>
  <c r="I370" i="1"/>
  <c r="M370" i="1" s="1"/>
  <c r="A370" i="1"/>
  <c r="M369" i="1"/>
  <c r="I369" i="1"/>
  <c r="A369" i="1"/>
  <c r="I368" i="1"/>
  <c r="M368" i="1" s="1"/>
  <c r="A368" i="1"/>
  <c r="I367" i="1"/>
  <c r="M367" i="1" s="1"/>
  <c r="A367" i="1"/>
  <c r="I366" i="1"/>
  <c r="M366" i="1" s="1"/>
  <c r="A366" i="1"/>
  <c r="M365" i="1"/>
  <c r="I365" i="1"/>
  <c r="A365" i="1"/>
  <c r="I364" i="1"/>
  <c r="M364" i="1" s="1"/>
  <c r="A364" i="1"/>
  <c r="M363" i="1"/>
  <c r="I363" i="1"/>
  <c r="A363" i="1"/>
  <c r="I362" i="1"/>
  <c r="M362" i="1" s="1"/>
  <c r="A362" i="1"/>
  <c r="I361" i="1"/>
  <c r="A361" i="1"/>
  <c r="I360" i="1"/>
  <c r="M360" i="1" s="1"/>
  <c r="A360" i="1"/>
  <c r="I359" i="1"/>
  <c r="M359" i="1" s="1"/>
  <c r="A359" i="1"/>
  <c r="M358" i="1"/>
  <c r="I358" i="1"/>
  <c r="A358" i="1"/>
  <c r="M357" i="1"/>
  <c r="I357" i="1"/>
  <c r="A357" i="1"/>
  <c r="I356" i="1"/>
  <c r="A356" i="1"/>
  <c r="M355" i="1"/>
  <c r="I355" i="1"/>
  <c r="A355" i="1"/>
  <c r="M354" i="1"/>
  <c r="I354" i="1"/>
  <c r="A354" i="1"/>
  <c r="I353" i="1"/>
  <c r="M353" i="1" s="1"/>
  <c r="A353" i="1"/>
  <c r="M352" i="1"/>
  <c r="I352" i="1"/>
  <c r="A352" i="1"/>
  <c r="M351" i="1"/>
  <c r="I351" i="1"/>
  <c r="A351" i="1"/>
  <c r="I350" i="1"/>
  <c r="M350" i="1" s="1"/>
  <c r="A350" i="1"/>
  <c r="I349" i="1"/>
  <c r="M349" i="1" s="1"/>
  <c r="A349" i="1"/>
  <c r="I348" i="1"/>
  <c r="M348" i="1" s="1"/>
  <c r="A348" i="1"/>
  <c r="M347" i="1"/>
  <c r="I347" i="1"/>
  <c r="A347" i="1"/>
  <c r="I346" i="1"/>
  <c r="M346" i="1" s="1"/>
  <c r="A346" i="1"/>
  <c r="I345" i="1"/>
  <c r="M345" i="1" s="1"/>
  <c r="A345" i="1"/>
  <c r="I344" i="1"/>
  <c r="M344" i="1" s="1"/>
  <c r="A344" i="1"/>
  <c r="M343" i="1"/>
  <c r="I343" i="1"/>
  <c r="A343" i="1"/>
  <c r="I342" i="1"/>
  <c r="M342" i="1" s="1"/>
  <c r="A342" i="1"/>
  <c r="I341" i="1"/>
  <c r="M341" i="1" s="1"/>
  <c r="A341" i="1"/>
  <c r="I340" i="1"/>
  <c r="M340" i="1" s="1"/>
  <c r="A340" i="1"/>
  <c r="M339" i="1"/>
  <c r="I339" i="1"/>
  <c r="A339" i="1"/>
  <c r="I338" i="1"/>
  <c r="M338" i="1" s="1"/>
  <c r="A338" i="1"/>
  <c r="I337" i="1"/>
  <c r="M337" i="1" s="1"/>
  <c r="A337" i="1"/>
  <c r="M336" i="1"/>
  <c r="I336" i="1"/>
  <c r="A336" i="1"/>
  <c r="M335" i="1"/>
  <c r="I335" i="1"/>
  <c r="A335" i="1"/>
  <c r="M334" i="1"/>
  <c r="I334" i="1"/>
  <c r="A334" i="1"/>
  <c r="I333" i="1"/>
  <c r="M333" i="1" s="1"/>
  <c r="A333" i="1"/>
  <c r="I332" i="1"/>
  <c r="M332" i="1" s="1"/>
  <c r="A332" i="1"/>
  <c r="M331" i="1"/>
  <c r="I331" i="1"/>
  <c r="A331" i="1"/>
  <c r="M330" i="1"/>
  <c r="I330" i="1"/>
  <c r="A330" i="1"/>
  <c r="I329" i="1"/>
  <c r="M329" i="1" s="1"/>
  <c r="A329" i="1"/>
  <c r="I328" i="1"/>
  <c r="M328" i="1" s="1"/>
  <c r="A328" i="1"/>
  <c r="M327" i="1"/>
  <c r="I327" i="1"/>
  <c r="A327" i="1"/>
  <c r="M326" i="1"/>
  <c r="I326" i="1"/>
  <c r="A326" i="1"/>
  <c r="M325" i="1"/>
  <c r="I325" i="1"/>
  <c r="A325" i="1"/>
  <c r="M324" i="1"/>
  <c r="I324" i="1"/>
  <c r="A324" i="1"/>
  <c r="I323" i="1"/>
  <c r="M323" i="1" s="1"/>
  <c r="A323" i="1"/>
  <c r="M322" i="1"/>
  <c r="I322" i="1"/>
  <c r="A322" i="1"/>
  <c r="I321" i="1"/>
  <c r="M321" i="1" s="1"/>
  <c r="A321" i="1"/>
  <c r="M320" i="1"/>
  <c r="I320" i="1"/>
  <c r="A320" i="1"/>
  <c r="M319" i="1"/>
  <c r="I319" i="1"/>
  <c r="A319" i="1"/>
  <c r="I318" i="1"/>
  <c r="M318" i="1" s="1"/>
  <c r="A318" i="1"/>
  <c r="M317" i="1"/>
  <c r="I317" i="1"/>
  <c r="A317" i="1"/>
  <c r="M316" i="1"/>
  <c r="I316" i="1"/>
  <c r="A316" i="1"/>
  <c r="M315" i="1"/>
  <c r="I315" i="1"/>
  <c r="A315" i="1"/>
  <c r="I314" i="1"/>
  <c r="M314" i="1" s="1"/>
  <c r="A314" i="1"/>
  <c r="M313" i="1"/>
  <c r="I313" i="1"/>
  <c r="A313" i="1"/>
  <c r="M312" i="1"/>
  <c r="I312" i="1"/>
  <c r="A312" i="1"/>
  <c r="M311" i="1"/>
  <c r="I311" i="1"/>
  <c r="A311" i="1"/>
  <c r="I310" i="1"/>
  <c r="M310" i="1" s="1"/>
  <c r="A310" i="1"/>
  <c r="I309" i="1"/>
  <c r="M309" i="1" s="1"/>
  <c r="A309" i="1"/>
  <c r="M308" i="1"/>
  <c r="I308" i="1"/>
  <c r="A308" i="1"/>
  <c r="M307" i="1"/>
  <c r="I307" i="1"/>
  <c r="A307" i="1"/>
  <c r="M306" i="1"/>
  <c r="I306" i="1"/>
  <c r="A306" i="1"/>
  <c r="I305" i="1"/>
  <c r="M305" i="1" s="1"/>
  <c r="A305" i="1"/>
  <c r="M304" i="1"/>
  <c r="I304" i="1"/>
  <c r="A304" i="1"/>
  <c r="M303" i="1"/>
  <c r="I303" i="1"/>
  <c r="A303" i="1"/>
  <c r="M302" i="1"/>
  <c r="I302" i="1"/>
  <c r="A302" i="1"/>
  <c r="I301" i="1"/>
  <c r="M301" i="1" s="1"/>
  <c r="A301" i="1"/>
  <c r="M300" i="1"/>
  <c r="I300" i="1"/>
  <c r="A300" i="1"/>
  <c r="I299" i="1"/>
  <c r="M299" i="1" s="1"/>
  <c r="A299" i="1"/>
  <c r="M298" i="1"/>
  <c r="I298" i="1"/>
  <c r="A298" i="1"/>
  <c r="I297" i="1"/>
  <c r="M297" i="1" s="1"/>
  <c r="A297" i="1"/>
  <c r="M296" i="1"/>
  <c r="I296" i="1"/>
  <c r="A296" i="1"/>
  <c r="M295" i="1"/>
  <c r="I295" i="1"/>
  <c r="A295" i="1"/>
  <c r="I294" i="1"/>
  <c r="M294" i="1" s="1"/>
  <c r="A294" i="1"/>
  <c r="I293" i="1"/>
  <c r="M293" i="1" s="1"/>
  <c r="A293" i="1"/>
  <c r="M292" i="1"/>
  <c r="I292" i="1"/>
  <c r="A292" i="1"/>
  <c r="I291" i="1"/>
  <c r="M291" i="1" s="1"/>
  <c r="A291" i="1"/>
  <c r="M290" i="1"/>
  <c r="I290" i="1"/>
  <c r="A290" i="1"/>
  <c r="I289" i="1"/>
  <c r="M289" i="1" s="1"/>
  <c r="A289" i="1"/>
  <c r="M288" i="1"/>
  <c r="I288" i="1"/>
  <c r="A288" i="1"/>
  <c r="M287" i="1"/>
  <c r="I287" i="1"/>
  <c r="A287" i="1"/>
  <c r="I286" i="1"/>
  <c r="M286" i="1" s="1"/>
  <c r="A286" i="1"/>
  <c r="I285" i="1"/>
  <c r="M285" i="1" s="1"/>
  <c r="A285" i="1"/>
  <c r="M284" i="1"/>
  <c r="I284" i="1"/>
  <c r="A284" i="1"/>
  <c r="I283" i="1"/>
  <c r="M283" i="1" s="1"/>
  <c r="A283" i="1"/>
  <c r="M282" i="1"/>
  <c r="I282" i="1"/>
  <c r="A282" i="1"/>
  <c r="I281" i="1"/>
  <c r="M281" i="1" s="1"/>
  <c r="A281" i="1"/>
  <c r="M280" i="1"/>
  <c r="I280" i="1"/>
  <c r="A280" i="1"/>
  <c r="M279" i="1"/>
  <c r="I279" i="1"/>
  <c r="A279" i="1"/>
  <c r="M278" i="1"/>
  <c r="I278" i="1"/>
  <c r="A278" i="1"/>
  <c r="I277" i="1"/>
  <c r="M277" i="1" s="1"/>
  <c r="A277" i="1"/>
  <c r="M276" i="1"/>
  <c r="I276" i="1"/>
  <c r="A276" i="1"/>
  <c r="I275" i="1"/>
  <c r="M275" i="1" s="1"/>
  <c r="A275" i="1"/>
  <c r="M274" i="1"/>
  <c r="I274" i="1"/>
  <c r="A274" i="1"/>
  <c r="I273" i="1"/>
  <c r="M273" i="1" s="1"/>
  <c r="A273" i="1"/>
  <c r="M272" i="1"/>
  <c r="I272" i="1"/>
  <c r="A272" i="1"/>
  <c r="M271" i="1"/>
  <c r="I271" i="1"/>
  <c r="A271" i="1"/>
  <c r="I270" i="1"/>
  <c r="M270" i="1" s="1"/>
  <c r="A270" i="1"/>
  <c r="I269" i="1"/>
  <c r="M269" i="1" s="1"/>
  <c r="A269" i="1"/>
  <c r="M268" i="1"/>
  <c r="I268" i="1"/>
  <c r="A268" i="1"/>
  <c r="I267" i="1"/>
  <c r="M267" i="1" s="1"/>
  <c r="A267" i="1"/>
  <c r="M266" i="1"/>
  <c r="I266" i="1"/>
  <c r="A266" i="1"/>
  <c r="I265" i="1"/>
  <c r="M265" i="1" s="1"/>
  <c r="A265" i="1"/>
  <c r="M264" i="1"/>
  <c r="I264" i="1"/>
  <c r="A264" i="1"/>
  <c r="M263" i="1"/>
  <c r="I263" i="1"/>
  <c r="A263" i="1"/>
  <c r="I262" i="1"/>
  <c r="M262" i="1" s="1"/>
  <c r="A262" i="1"/>
  <c r="I261" i="1"/>
  <c r="M261" i="1" s="1"/>
  <c r="A261" i="1"/>
  <c r="M260" i="1"/>
  <c r="I260" i="1"/>
  <c r="A260" i="1"/>
  <c r="I259" i="1"/>
  <c r="M259" i="1" s="1"/>
  <c r="A259" i="1"/>
  <c r="M258" i="1"/>
  <c r="I258" i="1"/>
  <c r="A258" i="1"/>
  <c r="I257" i="1"/>
  <c r="M257" i="1" s="1"/>
  <c r="A257" i="1"/>
  <c r="I256" i="1"/>
  <c r="M256" i="1" s="1"/>
  <c r="A256" i="1"/>
  <c r="M255" i="1"/>
  <c r="I255" i="1"/>
  <c r="A255" i="1"/>
  <c r="I254" i="1"/>
  <c r="M254" i="1" s="1"/>
  <c r="A254" i="1"/>
  <c r="M253" i="1"/>
  <c r="I253" i="1"/>
  <c r="A253" i="1"/>
  <c r="I252" i="1"/>
  <c r="M252" i="1" s="1"/>
  <c r="A252" i="1"/>
  <c r="M251" i="1"/>
  <c r="I251" i="1"/>
  <c r="A251" i="1"/>
  <c r="I250" i="1"/>
  <c r="M250" i="1" s="1"/>
  <c r="A250" i="1"/>
  <c r="M249" i="1"/>
  <c r="I249" i="1"/>
  <c r="A249" i="1"/>
  <c r="I248" i="1"/>
  <c r="M248" i="1" s="1"/>
  <c r="A248" i="1"/>
  <c r="M247" i="1"/>
  <c r="I247" i="1"/>
  <c r="A247" i="1"/>
  <c r="I246" i="1"/>
  <c r="M246" i="1" s="1"/>
  <c r="A246" i="1"/>
  <c r="M245" i="1"/>
  <c r="I245" i="1"/>
  <c r="A245" i="1"/>
  <c r="I244" i="1"/>
  <c r="M244" i="1" s="1"/>
  <c r="A244" i="1"/>
  <c r="M243" i="1"/>
  <c r="I243" i="1"/>
  <c r="A243" i="1"/>
  <c r="I242" i="1"/>
  <c r="M242" i="1" s="1"/>
  <c r="A242" i="1"/>
  <c r="M241" i="1"/>
  <c r="I241" i="1"/>
  <c r="A241" i="1"/>
  <c r="I240" i="1"/>
  <c r="M240" i="1" s="1"/>
  <c r="A240" i="1"/>
  <c r="M239" i="1"/>
  <c r="I239" i="1"/>
  <c r="A239" i="1"/>
  <c r="I238" i="1"/>
  <c r="M238" i="1" s="1"/>
  <c r="A238" i="1"/>
  <c r="M237" i="1"/>
  <c r="I237" i="1"/>
  <c r="A237" i="1"/>
  <c r="I236" i="1"/>
  <c r="M236" i="1" s="1"/>
  <c r="A236" i="1"/>
  <c r="M235" i="1"/>
  <c r="I235" i="1"/>
  <c r="A235" i="1"/>
  <c r="M234" i="1"/>
  <c r="I234" i="1"/>
  <c r="A234" i="1"/>
  <c r="M233" i="1"/>
  <c r="I233" i="1"/>
  <c r="A233" i="1"/>
  <c r="I232" i="1"/>
  <c r="M232" i="1" s="1"/>
  <c r="A232" i="1"/>
  <c r="M231" i="1"/>
  <c r="I231" i="1"/>
  <c r="A231" i="1"/>
  <c r="I230" i="1"/>
  <c r="M230" i="1" s="1"/>
  <c r="A230" i="1"/>
  <c r="M229" i="1"/>
  <c r="I229" i="1"/>
  <c r="A229" i="1"/>
  <c r="I228" i="1"/>
  <c r="M228" i="1" s="1"/>
  <c r="A228" i="1"/>
  <c r="M227" i="1"/>
  <c r="I227" i="1"/>
  <c r="A227" i="1"/>
  <c r="I226" i="1"/>
  <c r="M226" i="1" s="1"/>
  <c r="A226" i="1"/>
  <c r="M225" i="1"/>
  <c r="I225" i="1"/>
  <c r="A225" i="1"/>
  <c r="I224" i="1"/>
  <c r="M224" i="1" s="1"/>
  <c r="A224" i="1"/>
  <c r="M223" i="1"/>
  <c r="I223" i="1"/>
  <c r="A223" i="1"/>
  <c r="I222" i="1"/>
  <c r="M222" i="1" s="1"/>
  <c r="A222" i="1"/>
  <c r="M221" i="1"/>
  <c r="I221" i="1"/>
  <c r="A221" i="1"/>
  <c r="I220" i="1"/>
  <c r="M220" i="1" s="1"/>
  <c r="A220" i="1"/>
  <c r="M219" i="1"/>
  <c r="I219" i="1"/>
  <c r="A219" i="1"/>
  <c r="I218" i="1"/>
  <c r="M218" i="1" s="1"/>
  <c r="A218" i="1"/>
  <c r="M217" i="1"/>
  <c r="I217" i="1"/>
  <c r="A217" i="1"/>
  <c r="I216" i="1"/>
  <c r="M216" i="1" s="1"/>
  <c r="A216" i="1"/>
  <c r="M215" i="1"/>
  <c r="I215" i="1"/>
  <c r="A215" i="1"/>
  <c r="I214" i="1"/>
  <c r="M214" i="1" s="1"/>
  <c r="A214" i="1"/>
  <c r="M213" i="1"/>
  <c r="I213" i="1"/>
  <c r="A213" i="1"/>
  <c r="I212" i="1"/>
  <c r="M212" i="1" s="1"/>
  <c r="A212" i="1"/>
  <c r="M211" i="1"/>
  <c r="I211" i="1"/>
  <c r="A211" i="1"/>
  <c r="I210" i="1"/>
  <c r="M210" i="1" s="1"/>
  <c r="A210" i="1"/>
  <c r="M209" i="1"/>
  <c r="I209" i="1"/>
  <c r="A209" i="1"/>
  <c r="I208" i="1"/>
  <c r="M208" i="1" s="1"/>
  <c r="A208" i="1"/>
  <c r="M207" i="1"/>
  <c r="I207" i="1"/>
  <c r="A207" i="1"/>
  <c r="I206" i="1"/>
  <c r="M206" i="1" s="1"/>
  <c r="A206" i="1"/>
  <c r="M205" i="1"/>
  <c r="I205" i="1"/>
  <c r="A205" i="1"/>
  <c r="I204" i="1"/>
  <c r="M204" i="1" s="1"/>
  <c r="A204" i="1"/>
  <c r="M203" i="1"/>
  <c r="I203" i="1"/>
  <c r="A203" i="1"/>
  <c r="I202" i="1"/>
  <c r="M202" i="1" s="1"/>
  <c r="A202" i="1"/>
  <c r="M201" i="1"/>
  <c r="I201" i="1"/>
  <c r="A201" i="1"/>
  <c r="M200" i="1"/>
  <c r="I200" i="1"/>
  <c r="A200" i="1"/>
  <c r="M199" i="1"/>
  <c r="I199" i="1"/>
  <c r="A199" i="1"/>
  <c r="I198" i="1"/>
  <c r="M198" i="1" s="1"/>
  <c r="A198" i="1"/>
  <c r="I197" i="1"/>
  <c r="A197" i="1"/>
  <c r="M196" i="1"/>
  <c r="I196" i="1"/>
  <c r="A196" i="1"/>
  <c r="I195" i="1"/>
  <c r="M195" i="1" s="1"/>
  <c r="A195" i="1"/>
  <c r="M194" i="1"/>
  <c r="I194" i="1"/>
  <c r="A194" i="1"/>
  <c r="I193" i="1"/>
  <c r="M193" i="1" s="1"/>
  <c r="A193" i="1"/>
  <c r="M192" i="1"/>
  <c r="I192" i="1"/>
  <c r="A192" i="1"/>
  <c r="M191" i="1"/>
  <c r="I191" i="1"/>
  <c r="A191" i="1"/>
  <c r="M190" i="1"/>
  <c r="I190" i="1"/>
  <c r="A190" i="1"/>
  <c r="I189" i="1"/>
  <c r="M189" i="1" s="1"/>
  <c r="A189" i="1"/>
  <c r="M188" i="1"/>
  <c r="I188" i="1"/>
  <c r="A188" i="1"/>
  <c r="I187" i="1"/>
  <c r="M187" i="1" s="1"/>
  <c r="A187" i="1"/>
  <c r="M186" i="1"/>
  <c r="I186" i="1"/>
  <c r="A186" i="1"/>
  <c r="I185" i="1"/>
  <c r="M185" i="1" s="1"/>
  <c r="A185" i="1"/>
  <c r="M184" i="1"/>
  <c r="I184" i="1"/>
  <c r="A184" i="1"/>
  <c r="I183" i="1"/>
  <c r="M183" i="1" s="1"/>
  <c r="A183" i="1"/>
  <c r="M182" i="1"/>
  <c r="I182" i="1"/>
  <c r="A182" i="1"/>
  <c r="I181" i="1"/>
  <c r="M181" i="1" s="1"/>
  <c r="A181" i="1"/>
  <c r="M180" i="1"/>
  <c r="I180" i="1"/>
  <c r="A180" i="1"/>
  <c r="I179" i="1"/>
  <c r="M179" i="1" s="1"/>
  <c r="A179" i="1"/>
  <c r="M178" i="1"/>
  <c r="I178" i="1"/>
  <c r="A178" i="1"/>
  <c r="I177" i="1"/>
  <c r="M177" i="1" s="1"/>
  <c r="A177" i="1"/>
  <c r="M176" i="1"/>
  <c r="I176" i="1"/>
  <c r="A176" i="1"/>
  <c r="I175" i="1"/>
  <c r="M175" i="1" s="1"/>
  <c r="A175" i="1"/>
  <c r="M174" i="1"/>
  <c r="I174" i="1"/>
  <c r="A174" i="1"/>
  <c r="I173" i="1"/>
  <c r="M173" i="1" s="1"/>
  <c r="A173" i="1"/>
  <c r="M172" i="1"/>
  <c r="I172" i="1"/>
  <c r="A172" i="1"/>
  <c r="I171" i="1"/>
  <c r="M171" i="1" s="1"/>
  <c r="A171" i="1"/>
  <c r="M170" i="1"/>
  <c r="I170" i="1"/>
  <c r="A170" i="1"/>
  <c r="I169" i="1"/>
  <c r="A169" i="1"/>
  <c r="I168" i="1"/>
  <c r="M168" i="1" s="1"/>
  <c r="A168" i="1"/>
  <c r="M167" i="1"/>
  <c r="I167" i="1"/>
  <c r="A167" i="1"/>
  <c r="I166" i="1"/>
  <c r="M166" i="1" s="1"/>
  <c r="A166" i="1"/>
  <c r="M165" i="1"/>
  <c r="I165" i="1"/>
  <c r="A165" i="1"/>
  <c r="I164" i="1"/>
  <c r="M164" i="1" s="1"/>
  <c r="A164" i="1"/>
  <c r="M163" i="1"/>
  <c r="I163" i="1"/>
  <c r="A163" i="1"/>
  <c r="I162" i="1"/>
  <c r="M162" i="1" s="1"/>
  <c r="A162" i="1"/>
  <c r="M161" i="1"/>
  <c r="I161" i="1"/>
  <c r="A161" i="1"/>
  <c r="I160" i="1"/>
  <c r="M160" i="1" s="1"/>
  <c r="A160" i="1"/>
  <c r="M159" i="1"/>
  <c r="I159" i="1"/>
  <c r="A159" i="1"/>
  <c r="I158" i="1"/>
  <c r="M158" i="1" s="1"/>
  <c r="A158" i="1"/>
  <c r="M157" i="1"/>
  <c r="I157" i="1"/>
  <c r="A157" i="1"/>
  <c r="I156" i="1"/>
  <c r="M156" i="1" s="1"/>
  <c r="A156" i="1"/>
  <c r="M155" i="1"/>
  <c r="I155" i="1"/>
  <c r="A155" i="1"/>
  <c r="I154" i="1"/>
  <c r="M154" i="1" s="1"/>
  <c r="A154" i="1"/>
  <c r="M153" i="1"/>
  <c r="I153" i="1"/>
  <c r="A153" i="1"/>
  <c r="I152" i="1"/>
  <c r="M152" i="1" s="1"/>
  <c r="A152" i="1"/>
  <c r="M151" i="1"/>
  <c r="I151" i="1"/>
  <c r="A151" i="1"/>
  <c r="I150" i="1"/>
  <c r="M150" i="1" s="1"/>
  <c r="A150" i="1"/>
  <c r="M149" i="1"/>
  <c r="I149" i="1"/>
  <c r="A149" i="1"/>
  <c r="I148" i="1"/>
  <c r="M148" i="1" s="1"/>
  <c r="A148" i="1"/>
  <c r="M147" i="1"/>
  <c r="I147" i="1"/>
  <c r="A147" i="1"/>
  <c r="I146" i="1"/>
  <c r="M146" i="1" s="1"/>
  <c r="A146" i="1"/>
  <c r="M145" i="1"/>
  <c r="I145" i="1"/>
  <c r="A145" i="1"/>
  <c r="I144" i="1"/>
  <c r="M144" i="1" s="1"/>
  <c r="A144" i="1"/>
  <c r="M143" i="1"/>
  <c r="I143" i="1"/>
  <c r="A143" i="1"/>
  <c r="I142" i="1"/>
  <c r="M142" i="1" s="1"/>
  <c r="A142" i="1"/>
  <c r="M141" i="1"/>
  <c r="I141" i="1"/>
  <c r="A141" i="1"/>
  <c r="I140" i="1"/>
  <c r="M140" i="1" s="1"/>
  <c r="A140" i="1"/>
  <c r="M139" i="1"/>
  <c r="I139" i="1"/>
  <c r="A139" i="1"/>
  <c r="I138" i="1"/>
  <c r="M138" i="1" s="1"/>
  <c r="A138" i="1"/>
  <c r="M137" i="1"/>
  <c r="I137" i="1"/>
  <c r="A137" i="1"/>
  <c r="I136" i="1"/>
  <c r="M136" i="1" s="1"/>
  <c r="A136" i="1"/>
  <c r="M135" i="1"/>
  <c r="I135" i="1"/>
  <c r="A135" i="1"/>
  <c r="I134" i="1"/>
  <c r="M134" i="1" s="1"/>
  <c r="A134" i="1"/>
  <c r="M133" i="1"/>
  <c r="I133" i="1"/>
  <c r="A133" i="1"/>
  <c r="I132" i="1"/>
  <c r="M132" i="1" s="1"/>
  <c r="A132" i="1"/>
  <c r="M131" i="1"/>
  <c r="I131" i="1"/>
  <c r="A131" i="1"/>
  <c r="I130" i="1"/>
  <c r="M130" i="1" s="1"/>
  <c r="A130" i="1"/>
  <c r="M129" i="1"/>
  <c r="I129" i="1"/>
  <c r="A129" i="1"/>
  <c r="I128" i="1"/>
  <c r="M128" i="1" s="1"/>
  <c r="A128" i="1"/>
  <c r="M127" i="1"/>
  <c r="I127" i="1"/>
  <c r="A127" i="1"/>
  <c r="I126" i="1"/>
  <c r="M126" i="1" s="1"/>
  <c r="A126" i="1"/>
  <c r="M125" i="1"/>
  <c r="I125" i="1"/>
  <c r="A125" i="1"/>
  <c r="I124" i="1"/>
  <c r="M124" i="1" s="1"/>
  <c r="A124" i="1"/>
  <c r="I123" i="1"/>
  <c r="A123" i="1"/>
  <c r="M122" i="1"/>
  <c r="I122" i="1"/>
  <c r="A122" i="1"/>
  <c r="I121" i="1"/>
  <c r="M121" i="1" s="1"/>
  <c r="A121" i="1"/>
  <c r="M120" i="1"/>
  <c r="I120" i="1"/>
  <c r="A120" i="1"/>
  <c r="I119" i="1"/>
  <c r="M119" i="1" s="1"/>
  <c r="A119" i="1"/>
  <c r="M118" i="1"/>
  <c r="I118" i="1"/>
  <c r="A118" i="1"/>
  <c r="I117" i="1"/>
  <c r="M117" i="1" s="1"/>
  <c r="A117" i="1"/>
  <c r="M116" i="1"/>
  <c r="I116" i="1"/>
  <c r="A116" i="1"/>
  <c r="I115" i="1"/>
  <c r="M115" i="1" s="1"/>
  <c r="A115" i="1"/>
  <c r="M114" i="1"/>
  <c r="I114" i="1"/>
  <c r="A114" i="1"/>
  <c r="M113" i="1"/>
  <c r="I113" i="1"/>
  <c r="A113" i="1"/>
  <c r="M112" i="1"/>
  <c r="I112" i="1"/>
  <c r="A112" i="1"/>
  <c r="I111" i="1"/>
  <c r="M111" i="1" s="1"/>
  <c r="A111" i="1"/>
  <c r="M110" i="1"/>
  <c r="I110" i="1"/>
  <c r="A110" i="1"/>
  <c r="I109" i="1"/>
  <c r="M109" i="1" s="1"/>
  <c r="A109" i="1"/>
  <c r="M108" i="1"/>
  <c r="I108" i="1"/>
  <c r="A108" i="1"/>
  <c r="I107" i="1"/>
  <c r="M107" i="1" s="1"/>
  <c r="A107" i="1"/>
  <c r="M106" i="1"/>
  <c r="I106" i="1"/>
  <c r="A106" i="1"/>
  <c r="I105" i="1"/>
  <c r="A105" i="1"/>
  <c r="I104" i="1"/>
  <c r="M104" i="1" s="1"/>
  <c r="A104" i="1"/>
  <c r="M103" i="1"/>
  <c r="I103" i="1"/>
  <c r="A103" i="1"/>
  <c r="I102" i="1"/>
  <c r="M102" i="1" s="1"/>
  <c r="A102" i="1"/>
  <c r="M101" i="1"/>
  <c r="I101" i="1"/>
  <c r="A101" i="1"/>
  <c r="I100" i="1"/>
  <c r="A100" i="1"/>
  <c r="M99" i="1"/>
  <c r="I99" i="1"/>
  <c r="A99" i="1"/>
  <c r="M98" i="1"/>
  <c r="I98" i="1"/>
  <c r="A98" i="1"/>
  <c r="I97" i="1"/>
  <c r="M97" i="1" s="1"/>
  <c r="A97" i="1"/>
  <c r="M96" i="1"/>
  <c r="I96" i="1"/>
  <c r="A96" i="1"/>
  <c r="I95" i="1"/>
  <c r="M95" i="1" s="1"/>
  <c r="A95" i="1"/>
  <c r="M94" i="1"/>
  <c r="I94" i="1"/>
  <c r="A94" i="1"/>
  <c r="I93" i="1"/>
  <c r="M93" i="1" s="1"/>
  <c r="A93" i="1"/>
  <c r="M92" i="1"/>
  <c r="I92" i="1"/>
  <c r="A92" i="1"/>
  <c r="I91" i="1"/>
  <c r="M91" i="1" s="1"/>
  <c r="A91" i="1"/>
  <c r="M90" i="1"/>
  <c r="I90" i="1"/>
  <c r="A90" i="1"/>
  <c r="I89" i="1"/>
  <c r="M89" i="1" s="1"/>
  <c r="A89" i="1"/>
  <c r="M88" i="1"/>
  <c r="I88" i="1"/>
  <c r="A88" i="1"/>
  <c r="I87" i="1"/>
  <c r="M87" i="1" s="1"/>
  <c r="A87" i="1"/>
  <c r="M86" i="1"/>
  <c r="I86" i="1"/>
  <c r="A86" i="1"/>
  <c r="I85" i="1"/>
  <c r="M85" i="1" s="1"/>
  <c r="A85" i="1"/>
  <c r="M84" i="1"/>
  <c r="I84" i="1"/>
  <c r="A84" i="1"/>
  <c r="I83" i="1"/>
  <c r="M83" i="1" s="1"/>
  <c r="A83" i="1"/>
  <c r="M82" i="1"/>
  <c r="I82" i="1"/>
  <c r="A82" i="1"/>
  <c r="I81" i="1"/>
  <c r="M81" i="1" s="1"/>
  <c r="A81" i="1"/>
  <c r="M80" i="1"/>
  <c r="I80" i="1"/>
  <c r="A80" i="1"/>
  <c r="I79" i="1"/>
  <c r="M79" i="1" s="1"/>
  <c r="A79" i="1"/>
  <c r="M78" i="1"/>
  <c r="I78" i="1"/>
  <c r="A78" i="1"/>
  <c r="I77" i="1"/>
  <c r="M77" i="1" s="1"/>
  <c r="A77" i="1"/>
  <c r="M76" i="1"/>
  <c r="I76" i="1"/>
  <c r="A76" i="1"/>
  <c r="I75" i="1"/>
  <c r="M75" i="1" s="1"/>
  <c r="A75" i="1"/>
  <c r="M74" i="1"/>
  <c r="I74" i="1"/>
  <c r="A74" i="1"/>
  <c r="I73" i="1"/>
  <c r="M73" i="1" s="1"/>
  <c r="A73" i="1"/>
  <c r="M72" i="1"/>
  <c r="I72" i="1"/>
  <c r="A72" i="1"/>
  <c r="I71" i="1"/>
  <c r="M71" i="1" s="1"/>
  <c r="A71" i="1"/>
  <c r="M70" i="1"/>
  <c r="I70" i="1"/>
  <c r="A70" i="1"/>
  <c r="I69" i="1"/>
  <c r="M69" i="1" s="1"/>
  <c r="A69" i="1"/>
  <c r="M68" i="1"/>
  <c r="I68" i="1"/>
  <c r="A68" i="1"/>
  <c r="I67" i="1"/>
  <c r="M67" i="1" s="1"/>
  <c r="A67" i="1"/>
  <c r="M66" i="1"/>
  <c r="I66" i="1"/>
  <c r="A66" i="1"/>
  <c r="I65" i="1"/>
  <c r="M65" i="1" s="1"/>
  <c r="A65" i="1"/>
  <c r="M64" i="1"/>
  <c r="I64" i="1"/>
  <c r="A64" i="1"/>
  <c r="I63" i="1"/>
  <c r="M63" i="1" s="1"/>
  <c r="A63" i="1"/>
  <c r="M62" i="1"/>
  <c r="I62" i="1"/>
  <c r="A62" i="1"/>
  <c r="I61" i="1"/>
  <c r="M61" i="1" s="1"/>
  <c r="A61" i="1"/>
  <c r="M60" i="1"/>
  <c r="I60" i="1"/>
  <c r="A60" i="1"/>
  <c r="I59" i="1"/>
  <c r="M59" i="1" s="1"/>
  <c r="A59" i="1"/>
  <c r="M58" i="1"/>
  <c r="I58" i="1"/>
  <c r="A58" i="1"/>
  <c r="M57" i="1"/>
  <c r="I57" i="1"/>
  <c r="A57" i="1"/>
  <c r="M56" i="1"/>
  <c r="I56" i="1"/>
  <c r="A56" i="1"/>
  <c r="I55" i="1"/>
  <c r="M55" i="1" s="1"/>
  <c r="A55" i="1"/>
  <c r="M54" i="1"/>
  <c r="I54" i="1"/>
  <c r="A54" i="1"/>
  <c r="I53" i="1"/>
  <c r="M53" i="1" s="1"/>
  <c r="A53" i="1"/>
  <c r="M52" i="1"/>
  <c r="I52" i="1"/>
  <c r="A52" i="1"/>
  <c r="I51" i="1"/>
  <c r="M51" i="1" s="1"/>
  <c r="A51" i="1"/>
  <c r="I50" i="1"/>
  <c r="A50" i="1"/>
  <c r="M49" i="1"/>
  <c r="I49" i="1"/>
  <c r="A49" i="1"/>
  <c r="I48" i="1"/>
  <c r="M48" i="1" s="1"/>
  <c r="A48" i="1"/>
  <c r="M47" i="1"/>
  <c r="I47" i="1"/>
  <c r="A47" i="1"/>
  <c r="I46" i="1"/>
  <c r="M46" i="1" s="1"/>
  <c r="A46" i="1"/>
  <c r="M45" i="1"/>
  <c r="I45" i="1"/>
  <c r="A45" i="1"/>
  <c r="M44" i="1"/>
  <c r="I44" i="1"/>
  <c r="A44" i="1"/>
  <c r="M43" i="1"/>
  <c r="I43" i="1"/>
  <c r="A43" i="1"/>
  <c r="I42" i="1"/>
  <c r="M42" i="1" s="1"/>
  <c r="A42" i="1"/>
  <c r="M41" i="1"/>
  <c r="I41" i="1"/>
  <c r="A41" i="1"/>
  <c r="I40" i="1"/>
  <c r="M40" i="1" s="1"/>
  <c r="A40" i="1"/>
  <c r="M39" i="1"/>
  <c r="I39" i="1"/>
  <c r="A39" i="1"/>
  <c r="I38" i="1"/>
  <c r="M38" i="1" s="1"/>
  <c r="A38" i="1"/>
  <c r="M37" i="1"/>
  <c r="I37" i="1"/>
  <c r="A37" i="1"/>
  <c r="I36" i="1"/>
  <c r="M36" i="1" s="1"/>
  <c r="A36" i="1"/>
  <c r="I35" i="1"/>
  <c r="A35" i="1"/>
  <c r="M34" i="1"/>
  <c r="I34" i="1"/>
  <c r="A34" i="1"/>
  <c r="I33" i="1"/>
  <c r="M33" i="1" s="1"/>
  <c r="A33" i="1"/>
  <c r="M32" i="1"/>
  <c r="I32" i="1"/>
  <c r="A32" i="1"/>
  <c r="I31" i="1"/>
  <c r="M31" i="1" s="1"/>
  <c r="A31" i="1"/>
  <c r="M30" i="1"/>
  <c r="I30" i="1"/>
  <c r="A30" i="1"/>
  <c r="I29" i="1"/>
  <c r="M29" i="1" s="1"/>
  <c r="A29" i="1"/>
  <c r="M28" i="1"/>
  <c r="I28" i="1"/>
  <c r="A28" i="1"/>
  <c r="I27" i="1"/>
  <c r="M27" i="1" s="1"/>
  <c r="A27" i="1"/>
  <c r="M26" i="1"/>
  <c r="I26" i="1"/>
  <c r="A26" i="1"/>
  <c r="I25" i="1"/>
  <c r="M25" i="1" s="1"/>
  <c r="A25" i="1"/>
  <c r="M24" i="1"/>
  <c r="I24" i="1"/>
  <c r="A24" i="1"/>
  <c r="I23" i="1"/>
  <c r="M23" i="1" s="1"/>
  <c r="A23" i="1"/>
  <c r="M22" i="1"/>
  <c r="I22" i="1"/>
  <c r="A22" i="1"/>
  <c r="I21" i="1"/>
  <c r="M21" i="1" s="1"/>
  <c r="A21" i="1"/>
  <c r="M20" i="1"/>
  <c r="I20" i="1"/>
  <c r="A20" i="1"/>
  <c r="I19" i="1"/>
  <c r="M19" i="1" s="1"/>
  <c r="A19" i="1"/>
  <c r="M18" i="1"/>
  <c r="I18" i="1"/>
  <c r="A18" i="1"/>
  <c r="I17" i="1"/>
  <c r="M17" i="1" s="1"/>
  <c r="A17" i="1"/>
  <c r="M16" i="1"/>
  <c r="I16" i="1"/>
  <c r="A16" i="1"/>
  <c r="I15" i="1"/>
  <c r="M15" i="1" s="1"/>
  <c r="A15" i="1"/>
  <c r="M14" i="1"/>
  <c r="I14" i="1"/>
  <c r="A14" i="1"/>
  <c r="I13" i="1"/>
  <c r="M13" i="1" s="1"/>
  <c r="A13" i="1"/>
  <c r="M12" i="1"/>
  <c r="I12" i="1"/>
  <c r="A12" i="1"/>
  <c r="I11" i="1"/>
  <c r="M11" i="1" s="1"/>
  <c r="A11" i="1"/>
  <c r="M10" i="1"/>
  <c r="I10" i="1"/>
  <c r="A10" i="1"/>
  <c r="I9" i="1"/>
  <c r="M9" i="1" s="1"/>
  <c r="A9" i="1"/>
  <c r="M8" i="1"/>
  <c r="I8" i="1"/>
  <c r="A8" i="1"/>
  <c r="I7" i="1"/>
  <c r="M7" i="1" s="1"/>
  <c r="A7" i="1"/>
  <c r="M6" i="1"/>
  <c r="I6" i="1"/>
  <c r="A6" i="1"/>
  <c r="M5" i="1"/>
  <c r="I5" i="1"/>
  <c r="A5" i="1"/>
  <c r="M4" i="1"/>
  <c r="I4" i="1"/>
  <c r="A4" i="1"/>
  <c r="I3" i="1"/>
  <c r="M3" i="1" s="1"/>
  <c r="A3" i="1"/>
  <c r="M2" i="1"/>
  <c r="I2" i="1"/>
  <c r="A2" i="1"/>
</calcChain>
</file>

<file path=xl/sharedStrings.xml><?xml version="1.0" encoding="utf-8"?>
<sst xmlns="http://schemas.openxmlformats.org/spreadsheetml/2006/main" count="4955" uniqueCount="2603">
  <si>
    <t>U, кВ.</t>
  </si>
  <si>
    <t>ПС, ЛЭП</t>
  </si>
  <si>
    <t>Присоединение</t>
  </si>
  <si>
    <t>Дата отключения</t>
  </si>
  <si>
    <t>Время откл.</t>
  </si>
  <si>
    <t>Дата включения</t>
  </si>
  <si>
    <t>Время вкл.</t>
  </si>
  <si>
    <t>Время простоя оборудования</t>
  </si>
  <si>
    <t>Тип защиты</t>
  </si>
  <si>
    <t>Выявленые замечания, дополнительная информация.</t>
  </si>
  <si>
    <t>Запитаны от</t>
  </si>
  <si>
    <t>Время простоя основного потребителя</t>
  </si>
  <si>
    <t>Дата и время ввода резерва</t>
  </si>
  <si>
    <t>Обесточены социальнозначимые объекты (больницы, котельные,школы, здания органов гос. Управления, воинские части, ФСБ и т.д.)</t>
  </si>
  <si>
    <t>Недоотпуск, кВт*час</t>
  </si>
  <si>
    <t>Погодные условия</t>
  </si>
  <si>
    <t>Троица</t>
  </si>
  <si>
    <t>МТО. РПВ усп</t>
  </si>
  <si>
    <t>с.Андреевка, 595чел.</t>
  </si>
  <si>
    <t>школа, водонасосная / 0,5МВт / 10ТП</t>
  </si>
  <si>
    <t>+16, пасм, ветер</t>
  </si>
  <si>
    <t>МТЗ. РПВ усп</t>
  </si>
  <si>
    <t xml:space="preserve"> п.Витязь п.Рисовая падь, 140чел.</t>
  </si>
  <si>
    <t>школа, водонасосная / 0,6МВт / 37ТП</t>
  </si>
  <si>
    <t>Энергия</t>
  </si>
  <si>
    <t>Откл. КУ"Земля"</t>
  </si>
  <si>
    <r>
      <t xml:space="preserve">с.Заречная слобода, 750 ч.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</si>
  <si>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нет</t>
  </si>
  <si>
    <t>+10, ветер</t>
  </si>
  <si>
    <t>МТО, РПВ ну</t>
  </si>
  <si>
    <r>
      <rPr>
        <sz val="11"/>
        <rFont val="Calibri"/>
        <family val="2"/>
        <charset val="204"/>
        <scheme val="minor"/>
      </rPr>
      <t xml:space="preserve"> п.Витязь п.Рисовая падь, 140чел. В 09-55 включен головной участок до оп 76. </t>
    </r>
    <r>
      <rPr>
        <sz val="11"/>
        <color rgb="FF371FC7"/>
        <rFont val="Calibri"/>
        <family val="2"/>
        <charset val="204"/>
        <scheme val="minor"/>
      </rPr>
      <t>Повреждение на абон. ТП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11:25 схему привели в исх. состояние.</t>
    </r>
  </si>
  <si>
    <t>ф.24 ПС Троица</t>
  </si>
  <si>
    <t>школа, водонасосная/0,6 МВт/37 ТП</t>
  </si>
  <si>
    <t>+17, ветер</t>
  </si>
  <si>
    <t>Штыково</t>
  </si>
  <si>
    <r>
      <rPr>
        <sz val="11"/>
        <rFont val="Calibri"/>
        <family val="2"/>
        <charset val="204"/>
        <scheme val="minor"/>
      </rPr>
      <t xml:space="preserve">часть п.Кучелиново, 20чел. </t>
    </r>
    <r>
      <rPr>
        <sz val="11"/>
        <color rgb="FF371FC7"/>
        <rFont val="Calibri"/>
        <family val="2"/>
        <charset val="204"/>
        <scheme val="minor"/>
      </rPr>
      <t xml:space="preserve">Повреждение на вед. Отпайке "Газпроминвествосток" </t>
    </r>
  </si>
  <si>
    <t>нет/0,1 МВт/12ТП</t>
  </si>
  <si>
    <t>+18, дождь, ветер</t>
  </si>
  <si>
    <t>Баневур</t>
  </si>
  <si>
    <t>по ф.6 в РП "Кондратеновка" откл. Ф.1</t>
  </si>
  <si>
    <t>МТЗ, РПВ усп.</t>
  </si>
  <si>
    <t>с.Каменушка, 150чел.</t>
  </si>
  <si>
    <t>школа, котельная/6Тп/0,1 МВт</t>
  </si>
  <si>
    <t>+16, дождь, ветер</t>
  </si>
  <si>
    <t>Ленинск - Дежнево</t>
  </si>
  <si>
    <t>с59</t>
  </si>
  <si>
    <r>
      <rPr>
        <b/>
        <sz val="11"/>
        <rFont val="Calibri"/>
        <family val="2"/>
        <charset val="204"/>
        <scheme val="minor"/>
      </rPr>
      <t>ПС Ленинск:</t>
    </r>
    <r>
      <rPr>
        <sz val="11"/>
        <rFont val="Calibri"/>
        <family val="2"/>
        <charset val="204"/>
        <scheme val="minor"/>
      </rPr>
      <t xml:space="preserve"> НЗНП 2ст., АПВ ну., РПВ усп. В 9:52.  ПС </t>
    </r>
    <r>
      <rPr>
        <b/>
        <sz val="11"/>
        <rFont val="Calibri"/>
        <family val="2"/>
        <charset val="204"/>
        <scheme val="minor"/>
      </rPr>
      <t>Дежнево</t>
    </r>
    <r>
      <rPr>
        <sz val="11"/>
        <rFont val="Calibri"/>
        <family val="2"/>
        <charset val="204"/>
        <scheme val="minor"/>
      </rPr>
      <t>:НЗНП 3ст., АПВ усп.</t>
    </r>
  </si>
  <si>
    <r>
      <t>На ПС Дежнево АПВ усп.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На ПС Ленинск РПВ усп. через 3 мин.</t>
    </r>
    <r>
      <rPr>
        <sz val="11"/>
        <color rgb="FF371FC7"/>
        <rFont val="Calibri"/>
        <family val="2"/>
        <charset val="204"/>
        <scheme val="minor"/>
      </rPr>
      <t xml:space="preserve"> На ПС Ленинск произведена ревизия привода</t>
    </r>
    <r>
      <rPr>
        <sz val="11"/>
        <rFont val="Calibri"/>
        <family val="2"/>
        <charset val="204"/>
        <scheme val="minor"/>
      </rPr>
      <t>, по ВЛ обход без замечаний.</t>
    </r>
  </si>
  <si>
    <t>+10, дождь</t>
  </si>
  <si>
    <t>Малиново</t>
  </si>
  <si>
    <t>по ф-4  СП-22</t>
  </si>
  <si>
    <t>МТЗ, АПВ ну., РПВ ну.</t>
  </si>
  <si>
    <r>
      <t xml:space="preserve">с. Пожига 
с. Рядное, 720чел. </t>
    </r>
    <r>
      <rPr>
        <sz val="11"/>
        <color rgb="FF371FC7"/>
        <rFont val="Calibri"/>
        <family val="2"/>
        <charset val="204"/>
        <scheme val="minor"/>
      </rPr>
      <t>В КТП-5123 убрали кота</t>
    </r>
  </si>
  <si>
    <t>нет/0,1 МВт/6ТП</t>
  </si>
  <si>
    <t>+13, дождь</t>
  </si>
  <si>
    <t>МТЗ, АПВ ну., РПВ усп.</t>
  </si>
  <si>
    <t xml:space="preserve"> часть п.Кучелиново, 20чел.</t>
  </si>
  <si>
    <t>нет/12ТП/0,1 МВт</t>
  </si>
  <si>
    <t>+17, ветер, дождь</t>
  </si>
  <si>
    <t>МТЗ, АПВ ну., РПВ не произв.</t>
  </si>
  <si>
    <r>
      <t xml:space="preserve"> часть п.Кучелиново, 20чел.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 оборонэнерго.</t>
    </r>
  </si>
  <si>
    <t>Ивановка</t>
  </si>
  <si>
    <t>ав. Откл. РПВ ну.</t>
  </si>
  <si>
    <r>
      <rPr>
        <sz val="11"/>
        <color rgb="FF371FC7"/>
        <rFont val="Calibri"/>
        <family val="2"/>
        <charset val="204"/>
        <scheme val="minor"/>
      </rPr>
      <t>В ЗТП-8075 повреждена концевая воронка КЛ в сторону Ф-7 ПС Ивановка.</t>
    </r>
    <r>
      <rPr>
        <sz val="11"/>
        <rFont val="Calibri"/>
        <family val="2"/>
        <charset val="204"/>
        <scheme val="minor"/>
      </rPr>
      <t xml:space="preserve"> Устранили и включили по нормальной схеме в 17-40.</t>
    </r>
  </si>
  <si>
    <t>ф-2</t>
  </si>
  <si>
    <t>нет / 1ТП / 20 чел</t>
  </si>
  <si>
    <t>+14, морось</t>
  </si>
  <si>
    <t>Сиваки</t>
  </si>
  <si>
    <r>
      <t>РРС.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</t>
    </r>
  </si>
  <si>
    <t>РРС</t>
  </si>
  <si>
    <t>+1, снег</t>
  </si>
  <si>
    <t xml:space="preserve"> Восточная тяга - Голубовка</t>
  </si>
  <si>
    <t>НЗЗ 2ст., АПВ усп.</t>
  </si>
  <si>
    <t>На ПС Восточная тяга работа ОД КЗ Т2</t>
  </si>
  <si>
    <t>+15, дождь</t>
  </si>
  <si>
    <t>Барабаш</t>
  </si>
  <si>
    <t>МТЗ. РПВ ну.</t>
  </si>
  <si>
    <t>Поврежд. на вед. отп. "Тоннель".</t>
  </si>
  <si>
    <t>370 чел / 0,13Мвт / 7ТП</t>
  </si>
  <si>
    <t>+17, дождь</t>
  </si>
  <si>
    <t>Лучегорск</t>
  </si>
  <si>
    <t>МТЗ. АПВ усп</t>
  </si>
  <si>
    <t>+14, дождь, ветер</t>
  </si>
  <si>
    <t>Надеждинская</t>
  </si>
  <si>
    <t>ав. откл. РПВ усп.</t>
  </si>
  <si>
    <t>1273 чел / 1,1МВт / 15ТП</t>
  </si>
  <si>
    <t>Надеждинск</t>
  </si>
  <si>
    <t>МТЗ, АПВ усп.</t>
  </si>
  <si>
    <t>с.Надеждинское, 200чел.</t>
  </si>
  <si>
    <t>с.Русская поляна, 90чел. Самоустранилась.</t>
  </si>
  <si>
    <t>нет / 2ТП / 0,02МВт</t>
  </si>
  <si>
    <t>Лондоко</t>
  </si>
  <si>
    <r>
      <t xml:space="preserve">с.Теплое озеро, 1600ч. </t>
    </r>
    <r>
      <rPr>
        <sz val="11"/>
        <color rgb="FF371FC7"/>
        <rFont val="Calibri"/>
        <family val="2"/>
        <charset val="204"/>
        <scheme val="minor"/>
      </rPr>
      <t>Поврежд. изолятора оп. №23.</t>
    </r>
  </si>
  <si>
    <t>больница, школа, насосная / 6ТП / 0,3МВт</t>
  </si>
  <si>
    <t>+11, дождь</t>
  </si>
  <si>
    <r>
      <rPr>
        <sz val="11"/>
        <color rgb="FF371FC7"/>
        <rFont val="Calibri"/>
        <family val="2"/>
        <charset val="204"/>
        <scheme val="minor"/>
      </rPr>
      <t>Вкл. без отп на п/з Овчинникова ( в вед. ТП Погранзаставы повреждение)</t>
    </r>
    <r>
      <rPr>
        <sz val="11"/>
        <rFont val="Calibri"/>
        <family val="2"/>
        <charset val="204"/>
        <scheme val="minor"/>
      </rPr>
      <t xml:space="preserve"> на ДГ.</t>
    </r>
  </si>
  <si>
    <t>КУ "земля"</t>
  </si>
  <si>
    <r>
      <t xml:space="preserve"> часть п.Кучелиново, 20чел.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</si>
  <si>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Манзовка</t>
  </si>
  <si>
    <t>школа / 2619 чел / 0,8МВт / 12ТП</t>
  </si>
  <si>
    <t>+8, дождь, ветер</t>
  </si>
  <si>
    <t>АТЭЦ -Западная - Кролевцы - Штыково</t>
  </si>
  <si>
    <t>№1</t>
  </si>
  <si>
    <r>
      <rPr>
        <b/>
        <sz val="11"/>
        <rFont val="Calibri"/>
        <family val="2"/>
        <charset val="204"/>
        <scheme val="minor"/>
      </rPr>
      <t>АТЭЦ:</t>
    </r>
    <r>
      <rPr>
        <sz val="11"/>
        <rFont val="Calibri"/>
        <family val="2"/>
        <charset val="204"/>
        <scheme val="minor"/>
      </rPr>
      <t xml:space="preserve"> НЗЗ 2ст, АПВ ну.</t>
    </r>
    <r>
      <rPr>
        <b/>
        <sz val="11"/>
        <rFont val="Calibri"/>
        <family val="2"/>
        <charset val="204"/>
        <scheme val="minor"/>
      </rPr>
      <t xml:space="preserve">  Запад.:</t>
    </r>
    <r>
      <rPr>
        <sz val="11"/>
        <rFont val="Calibri"/>
        <family val="2"/>
        <charset val="204"/>
        <scheme val="minor"/>
      </rPr>
      <t xml:space="preserve"> ТЗНП. АПВ, РПВ ну. </t>
    </r>
    <r>
      <rPr>
        <b/>
        <sz val="11"/>
        <rFont val="Calibri"/>
        <family val="2"/>
        <charset val="204"/>
        <scheme val="minor"/>
      </rPr>
      <t>Штык:</t>
    </r>
    <r>
      <rPr>
        <sz val="11"/>
        <rFont val="Calibri"/>
        <family val="2"/>
        <charset val="204"/>
        <scheme val="minor"/>
      </rPr>
      <t xml:space="preserve"> ПНДЗ. АПВ, РПВ ну</t>
    </r>
  </si>
  <si>
    <r>
      <t xml:space="preserve">Обесточены 1/2 ПС-110 Кролевцы, ПС-35 Многоудобное, Щебёнка, Касатка, Ключевая. Весь потребитель запитан от Т2 ПС Кролевцы. </t>
    </r>
    <r>
      <rPr>
        <sz val="11"/>
        <color rgb="FF371FC7"/>
        <rFont val="Calibri"/>
        <family val="2"/>
        <charset val="204"/>
        <scheme val="minor"/>
      </rPr>
      <t>На ПС Кролевцы Т1 откл. от ДЗТ, повреждение ОПН-110 ф.-С. По ВЛ-110 на оп 55 участок ПС Западная-Кролевцы оборвалась скоба крепления гирлянды изолятора, провод с гирляндой лежит на земле (провод целый).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 5:32 провод восстановлен, </t>
    </r>
    <r>
      <rPr>
        <sz val="11"/>
        <color rgb="FF008000"/>
        <rFont val="Calibri"/>
        <family val="2"/>
        <charset val="204"/>
        <scheme val="minor"/>
      </rPr>
      <t>ОПН исключен из сх.</t>
    </r>
    <r>
      <rPr>
        <sz val="11"/>
        <rFont val="Calibri"/>
        <family val="2"/>
        <charset val="204"/>
        <scheme val="minor"/>
      </rPr>
      <t xml:space="preserve"> ВЛ-110 введена в работу.</t>
    </r>
  </si>
  <si>
    <t>АТЭЦ-Западная-Кролевцы-Штыково №2</t>
  </si>
  <si>
    <t>9000 чел / 7,5МВт</t>
  </si>
  <si>
    <t>Раздольное-1</t>
  </si>
  <si>
    <t>ав. Откл. АПВ усп</t>
  </si>
  <si>
    <t>+12, дождь, ветер</t>
  </si>
  <si>
    <t>Чкаловка</t>
  </si>
  <si>
    <t>Анучино</t>
  </si>
  <si>
    <t>1250 чел / 12ТП / 0,8МВт</t>
  </si>
  <si>
    <t>+10, дождь, ветер</t>
  </si>
  <si>
    <t>235 чел / 0,06МВт / 7ТП</t>
  </si>
  <si>
    <t>Кролевцы</t>
  </si>
  <si>
    <t>Кролевцы, Ясное, 480 чел.</t>
  </si>
  <si>
    <t>480 чел / 0,5МВт / 15ТП</t>
  </si>
  <si>
    <t>Партизан</t>
  </si>
  <si>
    <t xml:space="preserve">МТЗ. РПВ ну </t>
  </si>
  <si>
    <t>Партизанск, 2856 чел. Вкл. До ТП 7343 (70% нагрузки). В 2:25 включен полностью.</t>
  </si>
  <si>
    <t>ТНС, школа / 1,6Мвт / 22ТП</t>
  </si>
  <si>
    <t>500 чел / 0.5МВт / 12ТП</t>
  </si>
  <si>
    <t>ЦРП ПаГРЭС</t>
  </si>
  <si>
    <t>Несвоевка</t>
  </si>
  <si>
    <t>ав. Откл. АПВ, РПВ ну</t>
  </si>
  <si>
    <r>
      <rPr>
        <sz val="11"/>
        <rFont val="Calibri"/>
        <family val="2"/>
        <charset val="204"/>
        <scheme val="minor"/>
      </rPr>
      <t>Лазовый, 644 чел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rFont val="Calibri"/>
        <family val="2"/>
        <charset val="204"/>
        <scheme val="minor"/>
      </rPr>
      <t>Включен до ТП 7415 (запитано 7 ТП из 11). 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без ТП "телевышка" (ДГ).</t>
    </r>
    <r>
      <rPr>
        <sz val="11"/>
        <color rgb="FF371FC7"/>
        <rFont val="Calibri"/>
        <family val="2"/>
        <charset val="204"/>
        <scheme val="minor"/>
      </rPr>
      <t xml:space="preserve"> В пролете ОП 162-163 убраны ветки, в пролете ОП 183-184 убрано дерево. Провод не поврежден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rFont val="Calibri"/>
        <family val="2"/>
        <charset val="204"/>
        <scheme val="minor"/>
      </rPr>
      <t xml:space="preserve"> Все включено 3.10.15 в 22:36</t>
    </r>
  </si>
  <si>
    <t>школа-интерн, телевышка / 0,57Мвт / 11ТП</t>
  </si>
  <si>
    <t>Александровка</t>
  </si>
  <si>
    <t>МТЗ. АПВ, РПВ ну</t>
  </si>
  <si>
    <r>
      <t>Александровка, 1653 чел .</t>
    </r>
    <r>
      <rPr>
        <sz val="11"/>
        <color rgb="FF371FC7"/>
        <rFont val="Calibri"/>
        <family val="2"/>
        <charset val="204"/>
        <scheme val="minor"/>
      </rPr>
      <t xml:space="preserve">Повреждение вязок оп  №29,30,31.
</t>
    </r>
  </si>
  <si>
    <t>школа, дольн. / 0,2Мвт / 10Тп</t>
  </si>
  <si>
    <t>Гайдамак - С-55</t>
  </si>
  <si>
    <t xml:space="preserve">На ХХ. После стихания ветра вкл. успешно. Обход пр.оп.1-40, 64-109 без замечаний. </t>
  </si>
  <si>
    <t>Чугуевка</t>
  </si>
  <si>
    <t>МТЗ. АПВ ну. РПВ усп</t>
  </si>
  <si>
    <t>насосн. / 0,25МВт / 12ТП / 450 чел</t>
  </si>
  <si>
    <t>Горная</t>
  </si>
  <si>
    <r>
      <t xml:space="preserve">Партизанск, 1156 чел. </t>
    </r>
    <r>
      <rPr>
        <sz val="11"/>
        <color rgb="FF371FC7"/>
        <rFont val="Calibri"/>
        <family val="2"/>
        <charset val="204"/>
        <scheme val="minor"/>
      </rPr>
      <t>Прол. №59-60 убрано дерево. оп. № 60 заменён изолятор.</t>
    </r>
  </si>
  <si>
    <t>нет / 0,25МВт / 13ТП</t>
  </si>
  <si>
    <t>Партизанск, 2140 чел. В 2:16 вкл. 3ТП. Отключился повторно в 5:36</t>
  </si>
  <si>
    <t>ТНС, детсад / 0,8МВт / 16ТП</t>
  </si>
  <si>
    <t>Новороссия</t>
  </si>
  <si>
    <t>Новороссия, 40 чел.</t>
  </si>
  <si>
    <t>насосн. / 0,04МВ / 2ТП</t>
  </si>
  <si>
    <t>Строительство</t>
  </si>
  <si>
    <t>ав. Откл.</t>
  </si>
  <si>
    <r>
      <rPr>
        <sz val="11"/>
        <rFont val="Calibri"/>
        <family val="2"/>
        <charset val="204"/>
        <scheme val="minor"/>
      </rPr>
      <t>Лазовый, 760 чел.</t>
    </r>
    <r>
      <rPr>
        <sz val="11"/>
        <color rgb="FF371FC7"/>
        <rFont val="Calibri"/>
        <family val="2"/>
        <charset val="204"/>
        <scheme val="minor"/>
      </rPr>
      <t xml:space="preserve"> На территории Па ГРЭС провод на земле.</t>
    </r>
    <r>
      <rPr>
        <sz val="11"/>
        <rFont val="Calibri"/>
        <family val="2"/>
        <charset val="204"/>
        <scheme val="minor"/>
      </rPr>
      <t xml:space="preserve"> Провод восстановлен оп. №1/1.</t>
    </r>
  </si>
  <si>
    <t>дом-интернат, школа / 14ТП / 1,1МВт</t>
  </si>
  <si>
    <t>1450 чел / 0,12МВт / 15ТП</t>
  </si>
  <si>
    <t>1290 чел / 1,1МВт / 11ТП</t>
  </si>
  <si>
    <t>ав. Откл. АПВ, РПВ ну.</t>
  </si>
  <si>
    <r>
      <t xml:space="preserve">с.Новороссия, Центральное, 441. </t>
    </r>
    <r>
      <rPr>
        <sz val="11"/>
        <color rgb="FF371FC7"/>
        <rFont val="Calibri"/>
        <family val="2"/>
        <charset val="204"/>
        <scheme val="minor"/>
      </rPr>
      <t>Повреждение на ф-1 0,4кВ  ТП-5314</t>
    </r>
    <r>
      <rPr>
        <sz val="11"/>
        <rFont val="Calibri"/>
        <family val="2"/>
        <charset val="204"/>
        <scheme val="minor"/>
      </rPr>
      <t>. Устранено и включен полностью в 15:37.</t>
    </r>
  </si>
  <si>
    <t>школа /0 ,15Мвт / 4ТП</t>
  </si>
  <si>
    <t>Старая Райчиха</t>
  </si>
  <si>
    <r>
      <t xml:space="preserve">с.Безозерное, 713 чел. Запитан от резерва. </t>
    </r>
    <r>
      <rPr>
        <sz val="11"/>
        <color rgb="FF371FC7"/>
        <rFont val="Calibri"/>
        <family val="2"/>
        <charset val="204"/>
        <scheme val="minor"/>
      </rPr>
      <t>Устранено повреждение изолятора оп. №211.</t>
    </r>
  </si>
  <si>
    <t>ф-4</t>
  </si>
  <si>
    <t>школа, котельна / 10ТП / 0,15МВт</t>
  </si>
  <si>
    <t>+5, облач</t>
  </si>
  <si>
    <t>Тайфун</t>
  </si>
  <si>
    <r>
      <rPr>
        <sz val="11"/>
        <color rgb="FF371FC7"/>
        <rFont val="Calibri"/>
        <family val="2"/>
        <charset val="204"/>
        <scheme val="minor"/>
      </rPr>
      <t>В ТП-7226 отгорел провод.</t>
    </r>
    <r>
      <rPr>
        <sz val="11"/>
        <rFont val="Calibri"/>
        <family val="2"/>
        <charset val="204"/>
        <scheme val="minor"/>
      </rPr>
      <t xml:space="preserve"> Устранено.</t>
    </r>
  </si>
  <si>
    <t>115чел / 0,08МВт / 6ТП</t>
  </si>
  <si>
    <t>Касатка</t>
  </si>
  <si>
    <t>ав. Откл. АПВ ну. РПВ ну</t>
  </si>
  <si>
    <r>
      <t>с.Ясное, 200 чел. Вкл. до РЛ-2 (50% нагрузки). В 4:00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отпайке.</t>
    </r>
  </si>
  <si>
    <t>нет / 0,2МВт / 5ТП</t>
  </si>
  <si>
    <t>МТО. РПВ ну</t>
  </si>
  <si>
    <r>
      <t xml:space="preserve">Партизанск, 1473 чел. </t>
    </r>
    <r>
      <rPr>
        <sz val="11"/>
        <color rgb="FF371FC7"/>
        <rFont val="Calibri"/>
        <family val="2"/>
        <charset val="204"/>
        <scheme val="minor"/>
      </rPr>
      <t>Пр оп. №20-21 убрали упавшее дерево с проводов.</t>
    </r>
  </si>
  <si>
    <t>больница, школа / 1,7МВт / 11ТП</t>
  </si>
  <si>
    <r>
      <t xml:space="preserve">Партизанск, 1450 чел. </t>
    </r>
    <r>
      <rPr>
        <sz val="11"/>
        <color rgb="FF371FC7"/>
        <rFont val="Calibri"/>
        <family val="2"/>
        <charset val="204"/>
        <scheme val="minor"/>
      </rPr>
      <t>Оп. №47-48 убрано дерево (без поврежд. провода).</t>
    </r>
  </si>
  <si>
    <t>школа, детсад / 0,22МВт / 15ТП</t>
  </si>
  <si>
    <t>Раздольное-2</t>
  </si>
  <si>
    <t>насосная / 0,1МВт / 4ТП / 60 чел</t>
  </si>
  <si>
    <t>Тайфун - Преображение</t>
  </si>
  <si>
    <t>ДЗ 2,3ст. АПВ ну.</t>
  </si>
  <si>
    <r>
      <rPr>
        <sz val="11"/>
        <rFont val="Calibri"/>
        <family val="2"/>
        <charset val="204"/>
        <scheme val="minor"/>
      </rPr>
      <t xml:space="preserve">На ХХ. </t>
    </r>
    <r>
      <rPr>
        <sz val="11"/>
        <color rgb="FF371FC7"/>
        <rFont val="Calibri"/>
        <family val="2"/>
        <charset val="204"/>
        <scheme val="minor"/>
      </rPr>
      <t>В пр.оп.147-148 упало дерево, обрыв среднего и нижнего провода.</t>
    </r>
    <r>
      <rPr>
        <sz val="11"/>
        <rFont val="Calibri"/>
        <family val="2"/>
        <charset val="204"/>
        <scheme val="minor"/>
      </rPr>
      <t xml:space="preserve"> Устранено.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При вводе ВЛ 35 в работу на ПС Тайфун произошел излом оголовника изолятора РЛ-35 ф.С в сторону ВЛ-35.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20:54 повреждение устранено, схема восстановлена.</t>
    </r>
  </si>
  <si>
    <t>Горная - Дамбуки</t>
  </si>
  <si>
    <t>2стНЗП. АПВ ну. РПВ усп</t>
  </si>
  <si>
    <t>ИМФ ф-В 31км.</t>
  </si>
  <si>
    <t>2135 чел / 1МВт</t>
  </si>
  <si>
    <t>0, ветер, снег</t>
  </si>
  <si>
    <t>Петровичи</t>
  </si>
  <si>
    <t>МТО. АПВ выв. РПВ ну</t>
  </si>
  <si>
    <r>
      <t>Lвл=24,5км. Петровичи, Полётное, Прудки, 1570 чел. В 2:18 запитано Петровичи. Остальной потребитель запитан  от резерва без 4-х ТП с.Полётное.</t>
    </r>
    <r>
      <rPr>
        <sz val="11"/>
        <color rgb="FF371FC7"/>
        <rFont val="Calibri"/>
        <family val="2"/>
        <charset val="204"/>
        <scheme val="minor"/>
      </rPr>
      <t xml:space="preserve"> Дерево на ВЛ рядом с ТП529.</t>
    </r>
    <r>
      <rPr>
        <sz val="11"/>
        <rFont val="Calibri"/>
        <family val="2"/>
        <charset val="204"/>
        <scheme val="minor"/>
      </rPr>
      <t xml:space="preserve"> В 11:44 устранено, включен полностью.</t>
    </r>
  </si>
  <si>
    <t>ф-1 Святогорье</t>
  </si>
  <si>
    <t>Дет.сад, школа, насосная / 20ТП / 0,8МВт</t>
  </si>
  <si>
    <t>+5, дождь, ветер</t>
  </si>
  <si>
    <t>МТО. РПВ ну.</t>
  </si>
  <si>
    <t>Партизанск, 1308 чел. Вкл. после стихания ветра.</t>
  </si>
  <si>
    <t>нет / 0,45МВт / 11ТП</t>
  </si>
  <si>
    <t>2стНЗП. АПВ усп.</t>
  </si>
  <si>
    <t>ИМФ ф-В 28,4км.</t>
  </si>
  <si>
    <t>Верхняя</t>
  </si>
  <si>
    <r>
      <rPr>
        <sz val="11"/>
        <rFont val="Calibri"/>
        <family val="2"/>
        <charset val="204"/>
        <scheme val="minor"/>
      </rPr>
      <t xml:space="preserve">Романовка, 100 чел. В 5:52 до РЛ-1. В 12:15 включен до оп. 164, запитано 1 ТП из 4. </t>
    </r>
    <r>
      <rPr>
        <sz val="11"/>
        <color rgb="FF371FC7"/>
        <rFont val="Calibri"/>
        <family val="2"/>
        <charset val="204"/>
        <scheme val="minor"/>
      </rPr>
      <t>В пр.оп.27-28 устранено касание ветками проводов, на оп.25 заменен изолятор по ф.В.</t>
    </r>
    <r>
      <rPr>
        <sz val="11"/>
        <rFont val="Calibri"/>
        <family val="2"/>
        <charset val="204"/>
        <scheme val="minor"/>
      </rPr>
      <t xml:space="preserve">  В 13:01 включен без</t>
    </r>
    <r>
      <rPr>
        <sz val="11"/>
        <color rgb="FF371FC7"/>
        <rFont val="Calibri"/>
        <family val="2"/>
        <charset val="204"/>
        <scheme val="minor"/>
      </rPr>
      <t xml:space="preserve"> ТП-83008: повреждение проходного изолятора по ф.С и слетел подставной изолятор по ф.С, провод лег на портал.</t>
    </r>
    <r>
      <rPr>
        <sz val="11"/>
        <rFont val="Calibri"/>
        <family val="2"/>
        <charset val="204"/>
        <scheme val="minor"/>
      </rPr>
      <t xml:space="preserve"> В 13:30 устранено, включен полностью.</t>
    </r>
  </si>
  <si>
    <t>нет / 0,12МВт / 4ТП</t>
  </si>
  <si>
    <t>быта нет / 0,05МВт / 3ТП</t>
  </si>
  <si>
    <t>+7, ветер</t>
  </si>
  <si>
    <r>
      <t xml:space="preserve">с. "Анненка", 128чел  </t>
    </r>
    <r>
      <rPr>
        <sz val="11"/>
        <color rgb="FF371FC7"/>
        <rFont val="Calibri"/>
        <family val="2"/>
        <charset val="204"/>
        <scheme val="minor"/>
      </rPr>
      <t>Выделен повреждённый участок между  РЛ 47 оп 68 и РЛ 92 оп 121 без потребителя. ОП 115 устранен обрыв вязки. Все включено 15:59</t>
    </r>
  </si>
  <si>
    <t>ф-7 Заря</t>
  </si>
  <si>
    <t>нет / 0,1МВт / 9ТП</t>
  </si>
  <si>
    <t>Огоджа - Софийск</t>
  </si>
  <si>
    <t>ИМФ 246км.</t>
  </si>
  <si>
    <t>0, мокрый снег</t>
  </si>
  <si>
    <t>Глубинная - Восток</t>
  </si>
  <si>
    <t>ЗНЗ 2ст. . АПВ, РПВ ну</t>
  </si>
  <si>
    <r>
      <t>Lвл=77,2км. Обесточена ПС Восток. Включена в неполнофазном режиме (ф.-В).</t>
    </r>
    <r>
      <rPr>
        <sz val="11"/>
        <color rgb="FF371FC7"/>
        <rFont val="Calibri"/>
        <family val="2"/>
        <charset val="204"/>
        <scheme val="minor"/>
      </rPr>
      <t xml:space="preserve"> В пр.оп. 90-91 упало дерево с края просеки на провод ф.В, провода и изоляция не повреждены.</t>
    </r>
    <r>
      <rPr>
        <sz val="11"/>
        <rFont val="Calibri"/>
        <family val="2"/>
        <charset val="204"/>
        <scheme val="minor"/>
      </rPr>
      <t xml:space="preserve"> В 12:55 устранено, ВЛ-110 включена, схема восстановлена.</t>
    </r>
  </si>
  <si>
    <t>5500 чел / 5,4МВт</t>
  </si>
  <si>
    <t>+5, ветер</t>
  </si>
  <si>
    <t>Широкая - Нефтебаза - Парус - Астафьева</t>
  </si>
  <si>
    <r>
      <t>Обесточены ПС Парус, Астафьева ветер. Запитаны от резерва.</t>
    </r>
    <r>
      <rPr>
        <sz val="11"/>
        <color rgb="FF371FC7"/>
        <rFont val="Calibri"/>
        <family val="2"/>
        <charset val="204"/>
        <scheme val="minor"/>
      </rPr>
      <t xml:space="preserve"> ПЮЭС по ВЛ 35 Широкая - Нефтебаза - Парус - Астафьева обнаружено повреждение оп. 31 промежуточная раскрепление лодочки, провис провода, провод касается опоры. </t>
    </r>
    <r>
      <rPr>
        <sz val="11"/>
        <rFont val="Calibri"/>
        <family val="2"/>
        <charset val="204"/>
        <scheme val="minor"/>
      </rPr>
      <t>Устранено.</t>
    </r>
  </si>
  <si>
    <t>ВЛ-35 УАМР-Астафьева</t>
  </si>
  <si>
    <t>быта нет / 0,18МВт</t>
  </si>
  <si>
    <t>2ст. НЗНП. АПВ, РПВ ну</t>
  </si>
  <si>
    <r>
      <rPr>
        <sz val="11"/>
        <rFont val="Calibri"/>
        <family val="2"/>
        <charset val="204"/>
        <scheme val="minor"/>
      </rPr>
      <t>ИМФ ф-А 38,6км. Lвл=76км. Обесточены ПС-110 Дамбуки, вед. Ульдегит, ПС-35 вед. Сухой лог. В 10:22 включена в неполнофазном режиме. В 16:34 включена по нормальной схеме после прекращения снегопада, ветра.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Произведен обход, замечаний нет.</t>
    </r>
  </si>
  <si>
    <t>Лазо</t>
  </si>
  <si>
    <t xml:space="preserve"> Лазо, 297чел.</t>
  </si>
  <si>
    <t>нет / 0,2МВт / 12ТП</t>
  </si>
  <si>
    <t>МТЗ, АПВ нет</t>
  </si>
  <si>
    <r>
      <t xml:space="preserve">часть быта г.Партизанск, 1473чел. Включен без ТП-7321, ТП-7336. В 15:00 включено ТП-7336. В 17:28 включен полностью. </t>
    </r>
    <r>
      <rPr>
        <sz val="11"/>
        <color rgb="FF371FC7"/>
        <rFont val="Calibri"/>
        <family val="2"/>
        <charset val="204"/>
        <scheme val="minor"/>
      </rPr>
      <t>Падение дерева на траверсы оп.43-45 с повреждением траверс и проводов, на ТП 7321 повреждение вводного КЛ 6.</t>
    </r>
    <r>
      <rPr>
        <sz val="11"/>
        <rFont val="Calibri"/>
        <family val="2"/>
        <charset val="204"/>
        <scheme val="minor"/>
      </rPr>
      <t xml:space="preserve"> Устранено.</t>
    </r>
  </si>
  <si>
    <t>больница, школа / 11ТП / 1,8МВт</t>
  </si>
  <si>
    <t>МТЗ, АПВ нет, РПВ не произв.дел.</t>
  </si>
  <si>
    <r>
      <rPr>
        <sz val="11"/>
        <rFont val="Calibri"/>
        <family val="2"/>
        <charset val="204"/>
        <scheme val="minor"/>
      </rPr>
      <t xml:space="preserve">с.Горная, Горбатка, 821чел. </t>
    </r>
    <r>
      <rPr>
        <sz val="11"/>
        <color rgb="FF371FC7"/>
        <rFont val="Calibri"/>
        <family val="2"/>
        <charset val="204"/>
        <scheme val="minor"/>
      </rPr>
      <t xml:space="preserve">Разрушение проходного изолятора ф.А в ячейке. </t>
    </r>
    <r>
      <rPr>
        <sz val="11"/>
        <rFont val="Calibri"/>
        <family val="2"/>
        <charset val="204"/>
        <scheme val="minor"/>
      </rPr>
      <t>Устранено.</t>
    </r>
  </si>
  <si>
    <t>+6, ветер</t>
  </si>
  <si>
    <t>МТО, АПВ нет.</t>
  </si>
  <si>
    <r>
      <t>Партизанск, 2140 чел. Включен без 2-х ТП. В 16:32 включен полностью запитаны ТП7438, ТП7473.</t>
    </r>
    <r>
      <rPr>
        <sz val="11"/>
        <color rgb="FF371FC7"/>
        <rFont val="Calibri"/>
        <family val="2"/>
        <charset val="204"/>
        <scheme val="minor"/>
      </rPr>
      <t xml:space="preserve"> На оп.17/9 упало дерево, сломало траверсу, в пр. оп. 17/8-17/11 обрыв проводов трех фаз</t>
    </r>
    <r>
      <rPr>
        <sz val="11"/>
        <rFont val="Calibri"/>
        <family val="2"/>
        <charset val="204"/>
        <scheme val="minor"/>
      </rPr>
      <t>, замечания устранены.</t>
    </r>
  </si>
  <si>
    <t>Чегдомын</t>
  </si>
  <si>
    <t>МТЗ. АПВ нет. РПВ ну</t>
  </si>
  <si>
    <t xml:space="preserve">Поврежд. на вед. отп.  </t>
  </si>
  <si>
    <t>котельная / 21ТП / 2000 чел / 0,9МВт</t>
  </si>
  <si>
    <t>МТЗ, АПВ нет, РПВ усп</t>
  </si>
  <si>
    <t>часть быта г.Партизанск, 1460чел.</t>
  </si>
  <si>
    <r>
      <t xml:space="preserve">Чегдомын, 3000 чел. Включен до отпайки 7В (без 9 ТП: из них 8 вед. ТП, 1 ТП РСК: п.Нижний Чегдомын). В 13:50 включен полностью. </t>
    </r>
    <r>
      <rPr>
        <sz val="11"/>
        <color rgb="FF371FC7"/>
        <rFont val="Calibri"/>
        <family val="2"/>
        <charset val="204"/>
        <scheme val="minor"/>
      </rPr>
      <t>В пр.оп.9-10, 49-50 обрыв проводов и убрано 2 дерева.</t>
    </r>
  </si>
  <si>
    <t>котельная / 0,9МВт</t>
  </si>
  <si>
    <t>НТЭЦ</t>
  </si>
  <si>
    <r>
      <t xml:space="preserve">Николаевск на Амуре, 1300 чел. В 6:10 включено 1 ТП. В 11:00 включено все. </t>
    </r>
    <r>
      <rPr>
        <sz val="11"/>
        <color rgb="FF371FC7"/>
        <rFont val="Calibri"/>
        <family val="2"/>
        <charset val="204"/>
        <scheme val="minor"/>
      </rPr>
      <t>Падение 4-х опор пр. №249-252</t>
    </r>
    <r>
      <rPr>
        <sz val="11"/>
        <rFont val="Calibri"/>
        <family val="2"/>
        <charset val="204"/>
        <scheme val="minor"/>
      </rPr>
      <t>, опоры изключили из схемы.</t>
    </r>
  </si>
  <si>
    <t>Роддом, подкач.станц., больница, психинтернат / 1МВт / 13ТП</t>
  </si>
  <si>
    <r>
      <rPr>
        <sz val="11"/>
        <rFont val="Calibri"/>
        <family val="2"/>
        <charset val="204"/>
        <scheme val="minor"/>
      </rPr>
      <t xml:space="preserve">Чегдомын, 3000 чел. </t>
    </r>
    <r>
      <rPr>
        <sz val="11"/>
        <color rgb="FF371FC7"/>
        <rFont val="Calibri"/>
        <family val="2"/>
        <charset val="204"/>
        <scheme val="minor"/>
      </rPr>
      <t>Убрано дерево пр.оп.4-5.</t>
    </r>
  </si>
  <si>
    <t>котельная / 0,8МВт</t>
  </si>
  <si>
    <r>
      <t xml:space="preserve">Чегдомын, 1000 чел. </t>
    </r>
    <r>
      <rPr>
        <sz val="11"/>
        <color rgb="FF371FC7"/>
        <rFont val="Calibri"/>
        <family val="2"/>
        <charset val="204"/>
        <scheme val="minor"/>
      </rPr>
      <t>Падение оп.9-10/2, деревья на проводах.</t>
    </r>
    <r>
      <rPr>
        <sz val="11"/>
        <rFont val="Calibri"/>
        <family val="2"/>
        <charset val="204"/>
        <scheme val="minor"/>
      </rPr>
      <t xml:space="preserve"> Устранено.</t>
    </r>
  </si>
  <si>
    <t>котельная / 15ТП /1МВт</t>
  </si>
  <si>
    <t>Спилено 10 деревьев пр.оп. 9-18.Стороннее воздействие</t>
  </si>
  <si>
    <t>больница / 0,25МВт / 200 чел</t>
  </si>
  <si>
    <t>Стороннее воздействие. Спилены деревья в пр.оп.48-59.</t>
  </si>
  <si>
    <t>Пластун</t>
  </si>
  <si>
    <t>В пр.оп.42-43 убрано дерево с проводов, на оп.44 устранен срыв изолятора, на оп. 45 устранен излом траверсы.</t>
  </si>
  <si>
    <t>быта нет / 1ТП / 0,01МВт</t>
  </si>
  <si>
    <t>+5, морось</t>
  </si>
  <si>
    <r>
      <rPr>
        <sz val="11"/>
        <rFont val="Calibri"/>
        <family val="2"/>
        <charset val="204"/>
        <scheme val="minor"/>
      </rPr>
      <t xml:space="preserve"> Пластун, 800чел. В 8:30 включен до РЛ-5 оп.310, запитано 5 ТП из 8. В 10:56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На оп. 328 устранен срыв изолятора верхнего провода и схлест проводов.</t>
    </r>
  </si>
  <si>
    <t>Аэропорт, Больн / 8ТП / 0,2МВт</t>
  </si>
  <si>
    <t>Сокольчи</t>
  </si>
  <si>
    <r>
      <t xml:space="preserve"> п.Черноручье, п.Валентин, 569чел. В 14:11 включен до РСП-1 (оп.198), запитано с.Черноручье. Остается обесточено 9 ТП (п.Валентин).</t>
    </r>
    <r>
      <rPr>
        <sz val="11"/>
        <color rgb="FF371FC7"/>
        <rFont val="Calibri"/>
        <family val="2"/>
        <charset val="204"/>
        <scheme val="minor"/>
      </rPr>
      <t xml:space="preserve"> На оп.327 падение 3-х деревьев, обрыв провода ф.С, провод на траверсе, на оп.301 падение дерева на провода, без повреждения.</t>
    </r>
    <r>
      <rPr>
        <sz val="11"/>
        <rFont val="Calibri"/>
        <family val="2"/>
        <charset val="204"/>
        <scheme val="minor"/>
      </rPr>
      <t xml:space="preserve"> В 19:55 повреждения устранены,  включен полностью.</t>
    </r>
  </si>
  <si>
    <t>школа, больн., скважина / 15ТП / 0,5МВт</t>
  </si>
  <si>
    <t>МТЗ, АПВ нет, РПВ усп.</t>
  </si>
  <si>
    <t>часть быта г.Партизанск, 1916чел.</t>
  </si>
  <si>
    <t>школа, больн. / 0,8МВт / 13ТП</t>
  </si>
  <si>
    <t>ав. Откл., РПВ усп.</t>
  </si>
  <si>
    <t>Кишиневка Лазо, 93чел.</t>
  </si>
  <si>
    <t>нет / 4ТП / 0,03МВт</t>
  </si>
  <si>
    <t>+4, ветер</t>
  </si>
  <si>
    <t>МТЗ, АПВ нет, РПВ ну.</t>
  </si>
  <si>
    <r>
      <t xml:space="preserve">с.Барабаш, Овчинниково, 370чел. Включен до РЛ-1 (оп.65), без 2-х ТП (п/з "Овчинникова" и ТП "Тоннель"). В 11:11 включен до РСП-2 (оп.217), </t>
    </r>
    <r>
      <rPr>
        <sz val="11"/>
        <color rgb="FF371FC7"/>
        <rFont val="Calibri"/>
        <family val="2"/>
        <charset val="204"/>
        <scheme val="minor"/>
      </rPr>
      <t>на  вед. ТП п/з "Овчинникова" повреждение тр-ра.</t>
    </r>
  </si>
  <si>
    <t>АТС / 7ТП / 0,1МВт</t>
  </si>
  <si>
    <t>+9, ветер</t>
  </si>
  <si>
    <t>Волчанец</t>
  </si>
  <si>
    <t>ав.откл, АПВ нет</t>
  </si>
  <si>
    <r>
      <t xml:space="preserve">с.Душкино, 300чел. Включен до РЛ на оп.104, без 4-х ТП. В 10:30 включен полностью, </t>
    </r>
    <r>
      <rPr>
        <sz val="11"/>
        <color rgb="FF371FC7"/>
        <rFont val="Calibri"/>
        <family val="2"/>
        <charset val="204"/>
        <scheme val="minor"/>
      </rPr>
      <t>в пр. оп. 121-122 ублали дерево с проводов, провода и изоляция без повреждений.</t>
    </r>
  </si>
  <si>
    <t>школа, радиоцентр / 10ТП / 0,3МВт</t>
  </si>
  <si>
    <t>+13, ветер</t>
  </si>
  <si>
    <t>Коболдо - Токур</t>
  </si>
  <si>
    <t>МТЗ, АПВ ну, РПВ усп.</t>
  </si>
  <si>
    <t>2380чел / 1МВт</t>
  </si>
  <si>
    <t>0, снег</t>
  </si>
  <si>
    <r>
      <t xml:space="preserve">п.Чегдомын, 900чел. </t>
    </r>
    <r>
      <rPr>
        <sz val="11"/>
        <color rgb="FF371FC7"/>
        <rFont val="Calibri"/>
        <family val="2"/>
        <charset val="204"/>
        <scheme val="minor"/>
      </rPr>
      <t>В пр.оп.36-37 обрыв проводов и убрано 2 дерева.</t>
    </r>
  </si>
  <si>
    <t>нет / 6ТП / 0,13МВт</t>
  </si>
  <si>
    <t>0, снег, ветер</t>
  </si>
  <si>
    <t>Восток</t>
  </si>
  <si>
    <t>МТЗ, АПВ ну, РПВ ну.</t>
  </si>
  <si>
    <r>
      <t xml:space="preserve">пгт.Восток, 1200чел. </t>
    </r>
    <r>
      <rPr>
        <sz val="11"/>
        <color rgb="FF371FC7"/>
        <rFont val="Calibri"/>
        <family val="2"/>
        <charset val="204"/>
        <scheme val="minor"/>
      </rPr>
      <t>Включен после обхода, под оп.55 найдена птица.</t>
    </r>
  </si>
  <si>
    <t>нет / 18ТП / 0,3МВт</t>
  </si>
  <si>
    <t>+2, ветер</t>
  </si>
  <si>
    <t>Авангард</t>
  </si>
  <si>
    <t xml:space="preserve">"земля" от КУ </t>
  </si>
  <si>
    <r>
      <t>с.Серебряное, Бровничи, Хмельницкое, 205чел. В 9:49 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до ТП-7171, запитано 2 ТП из 9. В 10:24 включен без ТП-7028 (с.Серебряное). В 11:41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вед. ТП "Хвойное".</t>
    </r>
  </si>
  <si>
    <t>нет / 9ТП / 0,3МВт</t>
  </si>
  <si>
    <t>+12, ветер</t>
  </si>
  <si>
    <r>
      <t>Обесточена ПС Экимчан, Токур, Союзная. ИМФ 5,9км.</t>
    </r>
    <r>
      <rPr>
        <sz val="11"/>
        <color rgb="FF371FC7"/>
        <rFont val="Calibri"/>
        <family val="2"/>
        <charset val="204"/>
        <scheme val="minor"/>
      </rPr>
      <t xml:space="preserve"> Включена после частичного обхода.</t>
    </r>
  </si>
  <si>
    <t>ав.откл, АПВ нет, РПВ ну.</t>
  </si>
  <si>
    <r>
      <t xml:space="preserve">п.Кишиневка, Лазо, 93чел. Включен до оп.92 без 2-х ТП. В 17:58 включен полностью. </t>
    </r>
    <r>
      <rPr>
        <sz val="11"/>
        <color rgb="FF371FC7"/>
        <rFont val="Calibri"/>
        <family val="2"/>
        <charset val="204"/>
        <scheme val="minor"/>
      </rPr>
      <t>На оп.174 убрана ветка, оборудование без повреждений.</t>
    </r>
  </si>
  <si>
    <t>Пограничная</t>
  </si>
  <si>
    <t>п.Пограничная, Бойкое, 330чел.</t>
  </si>
  <si>
    <t>нет / 9ТП / 0,1МВт</t>
  </si>
  <si>
    <t>+9, ясно</t>
  </si>
  <si>
    <t>Ново-георгиевка</t>
  </si>
  <si>
    <r>
      <t>с.Ново-Георгиевка, 65чел. Включен без</t>
    </r>
    <r>
      <rPr>
        <sz val="11"/>
        <color rgb="FF371FC7"/>
        <rFont val="Calibri"/>
        <family val="2"/>
        <charset val="204"/>
        <scheme val="minor"/>
      </rPr>
      <t xml:space="preserve"> СТП 5191 с повреждением двух проходных изоляторов</t>
    </r>
    <r>
      <rPr>
        <sz val="11"/>
        <rFont val="Calibri"/>
        <family val="2"/>
        <charset val="204"/>
        <scheme val="minor"/>
      </rPr>
      <t>, отключен РСТП (оп.9). В 15:00 устранено и включен полностью.</t>
    </r>
  </si>
  <si>
    <t>нет / 4ТП / 0,1МВт</t>
  </si>
  <si>
    <t>+11, ясно</t>
  </si>
  <si>
    <t>Новопокровка</t>
  </si>
  <si>
    <t>с.Новокрещенка, 340чел.</t>
  </si>
  <si>
    <t>школа / 3ТП / 0,04МВт</t>
  </si>
  <si>
    <t>Вишневка</t>
  </si>
  <si>
    <t>ТМ, АПВ ну, РПВ усп.</t>
  </si>
  <si>
    <t>с.Красный Кут, 1534чел.</t>
  </si>
  <si>
    <t>школа, насосная / 5ТП / 0,1МВт</t>
  </si>
  <si>
    <t>+8, ветер</t>
  </si>
  <si>
    <t>Кипарисово</t>
  </si>
  <si>
    <t>ав.откл, АПВ нет, РПВ усп.</t>
  </si>
  <si>
    <t>п.Кипарисово1, Мирный, Кипарисово2, 230чел.</t>
  </si>
  <si>
    <t>нет / 11ТП / 0,1МВт</t>
  </si>
  <si>
    <t>Беневское - Лазо</t>
  </si>
  <si>
    <t>Обесточены ПС Лазо, Солнечная, Сокольчи, Милоградово.</t>
  </si>
  <si>
    <t>4394чел / 1,71МВт</t>
  </si>
  <si>
    <t>Тополево</t>
  </si>
  <si>
    <t>МТЗ, АПВ нет.</t>
  </si>
  <si>
    <t>Повреждение на вед.уч-ке.</t>
  </si>
  <si>
    <t>КНС / 0,04МВт</t>
  </si>
  <si>
    <t>СК</t>
  </si>
  <si>
    <r>
      <t>с.Кирга, п.Раздольное, 100чел.</t>
    </r>
    <r>
      <rPr>
        <sz val="11"/>
        <color rgb="FF371FC7"/>
        <rFont val="Calibri"/>
        <family val="2"/>
        <charset val="204"/>
        <scheme val="minor"/>
      </rPr>
      <t>оп.414-00/98 заменили изолятор</t>
    </r>
  </si>
  <si>
    <t>ф.18 Пс Биробиджан</t>
  </si>
  <si>
    <t>нет / 17ТП / 0,2МВт</t>
  </si>
  <si>
    <t>Майская ГРЭС</t>
  </si>
  <si>
    <t>Д3Ф</t>
  </si>
  <si>
    <r>
      <t xml:space="preserve">Деревоперерабатывающий завод. </t>
    </r>
    <r>
      <rPr>
        <sz val="11"/>
        <color rgb="FF371FC7"/>
        <rFont val="Calibri"/>
        <family val="2"/>
        <charset val="204"/>
        <scheme val="minor"/>
      </rPr>
      <t>Повреждение на вед.отпайке(ДВЖД).</t>
    </r>
  </si>
  <si>
    <t>нет / 0,04МВт</t>
  </si>
  <si>
    <t>+6, дождь</t>
  </si>
  <si>
    <r>
      <t>п.Чегдомын, 3000 чел.</t>
    </r>
    <r>
      <rPr>
        <sz val="11"/>
        <color rgb="FF371FC7"/>
        <rFont val="Calibri"/>
        <family val="2"/>
        <charset val="204"/>
        <scheme val="minor"/>
      </rPr>
      <t xml:space="preserve"> В пр.оп.22-24 убраны деревья, обрыв проводов.</t>
    </r>
  </si>
  <si>
    <t>3000чел / 0,8МВт</t>
  </si>
  <si>
    <t>+3, ветер, снег</t>
  </si>
  <si>
    <t>Лесозаводск</t>
  </si>
  <si>
    <t>по ф.13 СП-3</t>
  </si>
  <si>
    <t>ТМ, АПВ ну, РПВ ну.</t>
  </si>
  <si>
    <r>
      <t xml:space="preserve"> с.Иннокентьевка, 562чел. </t>
    </r>
    <r>
      <rPr>
        <sz val="11"/>
        <color rgb="FF371FC7"/>
        <rFont val="Calibri"/>
        <family val="2"/>
        <charset val="204"/>
        <scheme val="minor"/>
      </rPr>
      <t>В пр.оп.310-311 падение дерева, без повреждения.</t>
    </r>
  </si>
  <si>
    <t>нет / 8ТП / 0,07МВт</t>
  </si>
  <si>
    <t>+14, ветер</t>
  </si>
  <si>
    <t>Бабстово</t>
  </si>
  <si>
    <t>п.Бабстово, 200чел.</t>
  </si>
  <si>
    <t>нет / 7ТП / 0,08МВт</t>
  </si>
  <si>
    <t>Ракитное</t>
  </si>
  <si>
    <t>МТЗ, АПВ ну, РПВ не произв.</t>
  </si>
  <si>
    <r>
      <t xml:space="preserve">с.Ракитное. </t>
    </r>
    <r>
      <rPr>
        <sz val="11"/>
        <color rgb="FF371FC7"/>
        <rFont val="Calibri"/>
        <family val="2"/>
        <charset val="204"/>
        <scheme val="minor"/>
      </rPr>
      <t xml:space="preserve">Обрыв 3-х проводов и убрано 2 дерева в пр.оп.№79-80, 80-81. </t>
    </r>
    <r>
      <rPr>
        <sz val="11"/>
        <rFont val="Calibri"/>
        <family val="2"/>
        <charset val="204"/>
        <scheme val="minor"/>
      </rPr>
      <t>Устранено</t>
    </r>
  </si>
  <si>
    <t>ф.16</t>
  </si>
  <si>
    <t>нет / 0,12МВт</t>
  </si>
  <si>
    <t>Майская ГРЭС - Южная</t>
  </si>
  <si>
    <t>Т5Ф</t>
  </si>
  <si>
    <t>ДЗ-2, АПВ выв., РПВ не произв.</t>
  </si>
  <si>
    <r>
      <t>Погашенных потребителей нет.</t>
    </r>
    <r>
      <rPr>
        <sz val="11"/>
        <color rgb="FF371FC7"/>
        <rFont val="Calibri"/>
        <family val="2"/>
        <charset val="204"/>
        <scheme val="minor"/>
      </rPr>
      <t xml:space="preserve"> Обрыв грозотроса на оп.1. </t>
    </r>
    <r>
      <rPr>
        <sz val="11"/>
        <rFont val="Calibri"/>
        <family val="2"/>
        <charset val="204"/>
        <scheme val="minor"/>
      </rPr>
      <t>Устранено.</t>
    </r>
  </si>
  <si>
    <t>Сергеевка</t>
  </si>
  <si>
    <t>с.Сергеевка, Слинкино, Манакино, Молчановка, Романовский, 410чел.</t>
  </si>
  <si>
    <t>школа, скважина / 15ТП / 0,2МВт</t>
  </si>
  <si>
    <t>Кировка</t>
  </si>
  <si>
    <r>
      <t xml:space="preserve">с.Ольховка, Комаровка, Увальное, 337чел. </t>
    </r>
    <r>
      <rPr>
        <sz val="11"/>
        <color rgb="FF371FC7"/>
        <rFont val="Calibri"/>
        <family val="2"/>
        <charset val="204"/>
        <scheme val="minor"/>
      </rPr>
      <t>В пр.оп.146/5-146/6 падение дерева с края просеки на провода ф.В,С без повреждения, в пр.оп.146/24-146/25 падение дерева с края просеки на провода ф.В,С с обрывом проводов.</t>
    </r>
    <r>
      <rPr>
        <sz val="11"/>
        <rFont val="Calibri"/>
        <family val="2"/>
        <charset val="204"/>
        <scheme val="minor"/>
      </rPr>
      <t xml:space="preserve"> Замечания устранены.</t>
    </r>
  </si>
  <si>
    <t>школа, насосная, д/дом, д/с / 12ТП / 0,2МВт</t>
  </si>
  <si>
    <t>Биробиджан</t>
  </si>
  <si>
    <r>
      <t xml:space="preserve">г.Биробиджан, 525чел.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</t>
    </r>
  </si>
  <si>
    <t xml:space="preserve">больница / 15ТП </t>
  </si>
  <si>
    <t>ав.откл, РПВ усп.</t>
  </si>
  <si>
    <t>с.Душкино, 300чел.</t>
  </si>
  <si>
    <t>нет / 8ТП / 0,4МВт</t>
  </si>
  <si>
    <t>+15, ветер</t>
  </si>
  <si>
    <t>Майская ГРЭС - РП1 - РП4</t>
  </si>
  <si>
    <t>Т4Ф</t>
  </si>
  <si>
    <t>ДЗ-2, АПВ выв по режиму, РПВ усп.</t>
  </si>
  <si>
    <t>Разрыв транзита.</t>
  </si>
  <si>
    <t>-2, снег</t>
  </si>
  <si>
    <t>Южная</t>
  </si>
  <si>
    <t>МТО, АПВ нет, РПВ усп.</t>
  </si>
  <si>
    <t>Промышленый узел (базы).</t>
  </si>
  <si>
    <t>МТЗ, АПВ нет, РПВ не произв.</t>
  </si>
  <si>
    <r>
      <t xml:space="preserve">г.Николаевск-на-Амуре, 2368 чел. </t>
    </r>
    <r>
      <rPr>
        <sz val="11"/>
        <color rgb="FF371FC7"/>
        <rFont val="Calibri"/>
        <family val="2"/>
        <charset val="204"/>
        <scheme val="minor"/>
      </rPr>
      <t>На оп.36-1/17 снята ветка с проводов.</t>
    </r>
  </si>
  <si>
    <t>очистные / 14ТП / 0,34МВт</t>
  </si>
  <si>
    <t>с.Новороссия, Центральное, 414чел.</t>
  </si>
  <si>
    <t>школа / 4ТП / 0,2МВт</t>
  </si>
  <si>
    <t>+11, ветер</t>
  </si>
  <si>
    <t>МТЗ, АПВ нет., РПВ не произв.</t>
  </si>
  <si>
    <r>
      <t>г.Николаевск на Амуре, 2680 чел.</t>
    </r>
    <r>
      <rPr>
        <sz val="11"/>
        <color rgb="FF371FC7"/>
        <rFont val="Calibri"/>
        <family val="2"/>
        <charset val="204"/>
        <scheme val="minor"/>
      </rPr>
      <t xml:space="preserve"> В пр.оп.40-48 падение деревьев с обрывом проводов. </t>
    </r>
    <r>
      <rPr>
        <sz val="11"/>
        <rFont val="Calibri"/>
        <family val="2"/>
        <charset val="204"/>
        <scheme val="minor"/>
      </rPr>
      <t>Устранено.</t>
    </r>
  </si>
  <si>
    <t>детдом / 16ТП / 0,33МВт</t>
  </si>
  <si>
    <t>г.Николаевск на Амуре, 800 чел.</t>
  </si>
  <si>
    <t>нет / 1ТП / 0,2МВт</t>
  </si>
  <si>
    <t>Сулус-тяга</t>
  </si>
  <si>
    <r>
      <t>п.Дактуй, 830чел.</t>
    </r>
    <r>
      <rPr>
        <sz val="11"/>
        <color rgb="FF371FC7"/>
        <rFont val="Calibri"/>
        <family val="2"/>
        <charset val="204"/>
        <scheme val="minor"/>
      </rPr>
      <t xml:space="preserve"> На оп.52, оп.88 заменены изоляторы.</t>
    </r>
  </si>
  <si>
    <t>школа / 0,07МВт</t>
  </si>
  <si>
    <t>+3, снег, дождь, ветер</t>
  </si>
  <si>
    <t>НТЭЦ - Белая гора с отп. Маго</t>
  </si>
  <si>
    <t>ДЗ 1ст, АПВ ну, РПВ не произв.</t>
  </si>
  <si>
    <r>
      <t>Погашено ПС Маго, Белая Гора; ПС Многовершинная АВР-6 успешен. В 16:12 ПС Белая Гора перезапитана по ВЛ-110 Ник.ТЭЦ-Многовершинная.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Остается обесточена ПС Маго (1744чел, 2МВт). </t>
    </r>
    <r>
      <rPr>
        <sz val="11"/>
        <color rgb="FF371FC7"/>
        <rFont val="Calibri"/>
        <family val="2"/>
        <charset val="204"/>
        <scheme val="minor"/>
      </rPr>
      <t>Снято два дерева в пролете оп.13-14.</t>
    </r>
    <r>
      <rPr>
        <sz val="11"/>
        <color rgb="FFFF0000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>Включение ВЛ-110 не успешно (1ст.ДЗ, МТО, ф.А,С, 800м.).</t>
    </r>
    <r>
      <rPr>
        <sz val="11"/>
        <color rgb="FF371FC7"/>
        <rFont val="Calibri"/>
        <family val="2"/>
        <charset val="204"/>
        <scheme val="minor"/>
      </rPr>
      <t xml:space="preserve"> В пролете ОП 12-14 убраны ветки. </t>
    </r>
    <r>
      <rPr>
        <sz val="11"/>
        <rFont val="Calibri"/>
        <family val="2"/>
        <charset val="204"/>
        <scheme val="minor"/>
      </rPr>
      <t>В 21:36 поставлена на Х.Х. В 21:50 весь потребитель запитан</t>
    </r>
  </si>
  <si>
    <t>ВЛ-110 Ник.ТЭЦ - Многовершинная</t>
  </si>
  <si>
    <t>2378чел / 6,65МВт</t>
  </si>
  <si>
    <t>Лермонтовка</t>
  </si>
  <si>
    <t>МТО, АПВ выв, РПВ ну.</t>
  </si>
  <si>
    <r>
      <t xml:space="preserve">с.Глебово с.Видное. В 16:30 от резерва запитано с.Видное. </t>
    </r>
    <r>
      <rPr>
        <sz val="11"/>
        <color rgb="FF371FC7"/>
        <rFont val="Calibri"/>
        <family val="2"/>
        <charset val="204"/>
        <scheme val="minor"/>
      </rPr>
      <t>Падение дерева на оп.177, повреждение изоляторов, обрыв провода в сторону оп.177 и обрыв 2-х проводов в сторону оп.178.</t>
    </r>
    <r>
      <rPr>
        <sz val="11"/>
        <rFont val="Calibri"/>
        <family val="2"/>
        <charset val="204"/>
        <scheme val="minor"/>
      </rPr>
      <t xml:space="preserve"> Устранено</t>
    </r>
  </si>
  <si>
    <t>ф.9 ПС Шереметьево</t>
  </si>
  <si>
    <t>нет/390ч/7ТП</t>
  </si>
  <si>
    <t>МТЗ, АПВ выв, РПВ не произв.</t>
  </si>
  <si>
    <r>
      <t>с.Ракитное, 1960чел.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Выделен участок от ТП380 до ТП 00-21 (без нагрузки). 3.10.15 в 15:30 вкл полностью.</t>
    </r>
    <r>
      <rPr>
        <sz val="11"/>
        <color rgb="FF371FC7"/>
        <rFont val="Calibri"/>
        <family val="2"/>
        <charset val="204"/>
        <scheme val="minor"/>
      </rPr>
      <t xml:space="preserve"> В пр.оп.31-32 падение дерева, обрыв проводов</t>
    </r>
    <r>
      <rPr>
        <sz val="11"/>
        <rFont val="Calibri"/>
        <family val="2"/>
        <charset val="204"/>
        <scheme val="minor"/>
      </rPr>
      <t>. Устранено.</t>
    </r>
  </si>
  <si>
    <t>ф.2</t>
  </si>
  <si>
    <t>насосная, школа, КНС / 0,74МВт</t>
  </si>
  <si>
    <r>
      <t xml:space="preserve">с.Лермонтовка, Добролюбово, Дальний восток. </t>
    </r>
    <r>
      <rPr>
        <sz val="11"/>
        <color rgb="FF371FC7"/>
        <rFont val="Calibri"/>
        <family val="2"/>
        <charset val="204"/>
        <scheme val="minor"/>
      </rPr>
      <t xml:space="preserve">Выделен участок от ЛР45 до ЛР73(без потребителя). В пр.оп.161-162 падение дерева, в пр.оп.161-165 обрыв трёх проводов, в пр.оп.165-167 оборван один провод. </t>
    </r>
    <r>
      <rPr>
        <sz val="11"/>
        <rFont val="Calibri"/>
        <family val="2"/>
        <charset val="204"/>
        <scheme val="minor"/>
      </rPr>
      <t>5.10.15 устранено.</t>
    </r>
  </si>
  <si>
    <t xml:space="preserve">школа, д/с / </t>
  </si>
  <si>
    <t>Новосельская</t>
  </si>
  <si>
    <t>ав.откл, АПВ усп.</t>
  </si>
  <si>
    <t>В10 1Т</t>
  </si>
  <si>
    <t>МТЗ, РПВ усп</t>
  </si>
  <si>
    <t>Одновременно с ф.5 (РСК, МТЗ), вкл без замечаний в 18:14</t>
  </si>
  <si>
    <t>Спасск - ЗСМ - Евгеньевка - Луговая</t>
  </si>
  <si>
    <t>ДЗ 2ст, АПВ ну, РПВ усп.</t>
  </si>
  <si>
    <t>Обесточивались ПС Евгеньевка, Луговая, Новосельская.</t>
  </si>
  <si>
    <t>5109чел / 3,8МВт</t>
  </si>
  <si>
    <t>Найфельд</t>
  </si>
  <si>
    <r>
      <t xml:space="preserve">Найфельд, 650ч. </t>
    </r>
    <r>
      <rPr>
        <sz val="11"/>
        <color rgb="FF371FC7"/>
        <rFont val="Calibri"/>
        <family val="2"/>
        <charset val="204"/>
        <scheme val="minor"/>
      </rPr>
      <t>ОП 131-00/234 устранен обрыв вязки</t>
    </r>
  </si>
  <si>
    <t>нет/5Тп</t>
  </si>
  <si>
    <t>МТЗ, АПВ нет., РПВ ну.</t>
  </si>
  <si>
    <r>
      <t>с.Петровичи, Полётное, Прудки, 1570чел.</t>
    </r>
    <r>
      <rPr>
        <sz val="11"/>
        <color rgb="FF371FC7"/>
        <rFont val="Calibri"/>
        <family val="2"/>
        <charset val="204"/>
        <scheme val="minor"/>
      </rPr>
      <t xml:space="preserve"> ТП 526 с ввода убрана ветка</t>
    </r>
  </si>
  <si>
    <t>Спасск - ЗСМ - Евгеньевка - Луговая - Новосельская</t>
  </si>
  <si>
    <t>ДЗ 2ст, АПВ выв., РПВ не произв.</t>
  </si>
  <si>
    <r>
      <t>Погашено ПС Евгеньевка, Луговая, Новосельская.</t>
    </r>
    <r>
      <rPr>
        <sz val="11"/>
        <color rgb="FF371FC7"/>
        <rFont val="Calibri"/>
        <family val="2"/>
        <charset val="204"/>
        <scheme val="minor"/>
      </rPr>
      <t xml:space="preserve"> На ПС Луговая обнаружены следы перекрытия на шлейфах РЛ-35 ВЛ-35 Спасск-ЗСМ-Луговая-Александровка-Чкаловка</t>
    </r>
    <r>
      <rPr>
        <sz val="11"/>
        <rFont val="Calibri"/>
        <family val="2"/>
        <charset val="204"/>
        <scheme val="minor"/>
      </rPr>
      <t>. На ПС Луговая отключен РС-35 2С и включена ВЛ-35, потребители запитаны полностью.</t>
    </r>
  </si>
  <si>
    <t>5109чел / 1,47МВт</t>
  </si>
  <si>
    <t>Мухен - Сидима</t>
  </si>
  <si>
    <t>С-36</t>
  </si>
  <si>
    <t>НЗЗ 2ст, АПВ ну, РПВ не произв.</t>
  </si>
  <si>
    <r>
      <t>Обесточены ПС Сидима, Золотая, Сукпай.</t>
    </r>
    <r>
      <rPr>
        <sz val="11"/>
        <color rgb="FF371FC7"/>
        <rFont val="Calibri"/>
        <family val="2"/>
        <charset val="204"/>
        <scheme val="minor"/>
      </rPr>
      <t xml:space="preserve"> На ПС ПС Золотая излом и падение поддерживающего изолятора ф.В от спусков ВЧ заградителя к ЛР-110. В 18:38 ВЛ-110 включена, запитана ПС Сидима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rFont val="Calibri"/>
        <family val="2"/>
        <charset val="204"/>
        <scheme val="minor"/>
      </rPr>
      <t xml:space="preserve"> Остается обесточены ПС Золотая, Сукпай. В 23:02 повреждение устранено, все включено</t>
    </r>
  </si>
  <si>
    <t>3145чел / 1,3МВт</t>
  </si>
  <si>
    <t>Манзовка - Реттиховка</t>
  </si>
  <si>
    <t>Манзовка: МТО, ДЗ 2ст, НЗЗ 4ст, АПВ ну. Реттиховка: ДЗ 1ст., АПВ ну.</t>
  </si>
  <si>
    <r>
      <t>Разрыв транзита. ИМФ ф.А,В 2,0км. от ПС Реттиховка.</t>
    </r>
    <r>
      <rPr>
        <sz val="11"/>
        <color rgb="FF371FC7"/>
        <rFont val="Calibri"/>
        <family val="2"/>
        <charset val="204"/>
        <scheme val="minor"/>
      </rPr>
      <t>Произведен обход от ПС Реттиховка до оп. 119 (4,5 км от ПС Реттиховка), повреждений не обнаружено.</t>
    </r>
  </si>
  <si>
    <t>+12, обл</t>
  </si>
  <si>
    <r>
      <t>с.Лермонтовка, Пушкино, 259чел. Включен до Р-75, без 3-х вед. ТП. (быта нет).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пр.оп.137/89-138/89 падение дерева с края просеки с повреждением трёх проводов. </t>
    </r>
    <r>
      <rPr>
        <sz val="11"/>
        <rFont val="Calibri"/>
        <family val="2"/>
        <charset val="204"/>
        <scheme val="minor"/>
      </rPr>
      <t>Устранено и включен полностью. 03.10.15 в 12:09.</t>
    </r>
  </si>
  <si>
    <t>д/с, д/дом, школа / 0,28МВт</t>
  </si>
  <si>
    <t>по ф.4 СП-22</t>
  </si>
  <si>
    <t>с. Пожига, Ариадное, 720чел.</t>
  </si>
  <si>
    <t>нет / 6ТП / 0,1МВт</t>
  </si>
  <si>
    <t>+2, ветер, дождь, град, гроза</t>
  </si>
  <si>
    <r>
      <t>г.Николаевск на Амуре, 2368чел. Включен без 9 ТП. 3.10.15 в 17:36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В пр.оп.29-30, 35-39 падение деревьев, обрыв всех проводов.</t>
    </r>
    <r>
      <rPr>
        <sz val="11"/>
        <rFont val="Calibri"/>
        <family val="2"/>
        <charset val="204"/>
        <scheme val="minor"/>
      </rPr>
      <t xml:space="preserve"> Устранено.</t>
    </r>
  </si>
  <si>
    <t>Корфовская</t>
  </si>
  <si>
    <t>МТО, ЗЗ, АПВ нет, РПВ ну.</t>
  </si>
  <si>
    <r>
      <t>дачи Сосновка, дачи Корфовская.</t>
    </r>
    <r>
      <rPr>
        <sz val="11"/>
        <color rgb="FF371FC7"/>
        <rFont val="Calibri"/>
        <family val="2"/>
        <charset val="204"/>
        <scheme val="minor"/>
      </rPr>
      <t xml:space="preserve"> В пр.оп.5-6, 92-93 убраны деревья с проводов, без повреждения.</t>
    </r>
  </si>
  <si>
    <t>Гродеково</t>
  </si>
  <si>
    <r>
      <t xml:space="preserve">п.Черняево. </t>
    </r>
    <r>
      <rPr>
        <sz val="11"/>
        <color rgb="FF371FC7"/>
        <rFont val="Calibri"/>
        <family val="2"/>
        <charset val="204"/>
        <scheme val="minor"/>
      </rPr>
      <t>ОП 46-47 убрано дерево</t>
    </r>
  </si>
  <si>
    <t>нет / 0,07МВт</t>
  </si>
  <si>
    <t>НТЭЦ - Многовершинная</t>
  </si>
  <si>
    <t>ТНЗНП 1ст, АПВ ну, РПВ ну.</t>
  </si>
  <si>
    <r>
      <t xml:space="preserve">Погашены ПС Многовершинная, Б.Гора. </t>
    </r>
    <r>
      <rPr>
        <sz val="11"/>
        <color rgb="FF371FC7"/>
        <rFont val="Calibri"/>
        <family val="2"/>
        <charset val="204"/>
        <scheme val="minor"/>
      </rPr>
      <t>В пр.оп.14-15 падение дерева на ВЛ-110, без повреждения.</t>
    </r>
    <r>
      <rPr>
        <sz val="11"/>
        <rFont val="Calibri"/>
        <family val="2"/>
        <charset val="204"/>
        <scheme val="minor"/>
      </rPr>
      <t xml:space="preserve"> Устранено.</t>
    </r>
  </si>
  <si>
    <t>2946чел / 19МВт</t>
  </si>
  <si>
    <t>+4, дождь, ветер</t>
  </si>
  <si>
    <t>НЗНП 1ст., АПВ усп. ИМФ-7км.</t>
  </si>
  <si>
    <t>МТО, АПВ ну., РПВ ну</t>
  </si>
  <si>
    <r>
      <t>Обесточена ПС Маго.</t>
    </r>
    <r>
      <rPr>
        <sz val="11"/>
        <color rgb="FF371FC7"/>
        <rFont val="Calibri"/>
        <family val="2"/>
        <charset val="204"/>
        <scheme val="minor"/>
      </rPr>
      <t xml:space="preserve"> В пролете ОП 42-43 убрано дерево</t>
    </r>
    <r>
      <rPr>
        <sz val="11"/>
        <rFont val="Calibri"/>
        <family val="2"/>
        <charset val="204"/>
        <scheme val="minor"/>
      </rPr>
      <t xml:space="preserve">, попытка включить в 0:27 неуспешная. </t>
    </r>
    <r>
      <rPr>
        <sz val="11"/>
        <color rgb="FF371FC7"/>
        <rFont val="Calibri"/>
        <family val="2"/>
        <charset val="204"/>
        <scheme val="minor"/>
      </rPr>
      <t xml:space="preserve">На оп.4-Г заменена гирлянда изоляторов, пролёт оп.96-98 снято три дерева, пролёт оп.135-136 обрыв провода фаза А. </t>
    </r>
    <r>
      <rPr>
        <sz val="11"/>
        <rFont val="Calibri"/>
        <family val="2"/>
        <charset val="204"/>
        <scheme val="minor"/>
      </rPr>
      <t xml:space="preserve"> 4.10.15 в 6:50 бригада допущена на ВЛ. В 14:15 после устранения повреждения  в пролетах опор 135-136 включение неуспешно (МТО, бригада на вездеходе вышла в обход).</t>
    </r>
    <r>
      <rPr>
        <sz val="11"/>
        <color rgb="FF371FC7"/>
        <rFont val="Calibri"/>
        <family val="2"/>
        <charset val="204"/>
        <scheme val="minor"/>
      </rPr>
      <t xml:space="preserve"> В пр.оп.227-228 убрано дерево с проводов, без повреждения. </t>
    </r>
    <r>
      <rPr>
        <sz val="11"/>
        <rFont val="Calibri"/>
        <family val="2"/>
        <charset val="204"/>
        <scheme val="minor"/>
      </rPr>
      <t>В 19:54 ВЛ-110 включена на ХХ. В 20:25 ВЛ-110 отключилась от ТЗНП 4ст.</t>
    </r>
    <r>
      <rPr>
        <sz val="11"/>
        <color rgb="FF371FC7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 xml:space="preserve">5.10.15 в 7:00 выехала бригада (4 чел) на вездеходе от Маго до Белой Горы. </t>
    </r>
    <r>
      <rPr>
        <sz val="11"/>
        <color rgb="FF371FC7"/>
        <rFont val="Calibri"/>
        <family val="2"/>
        <charset val="204"/>
        <scheme val="minor"/>
      </rPr>
      <t>Убрано дерево с проводов в пролете опор №302-303.</t>
    </r>
    <r>
      <rPr>
        <sz val="11"/>
        <rFont val="Calibri"/>
        <family val="2"/>
        <charset val="204"/>
        <scheme val="minor"/>
      </rPr>
      <t xml:space="preserve"> 5.10.15 14:21 ПС Б.Гора (1,5 МВт) запитана и ПС Маго (без нагрузки), в 16:40 вкл. ф.6, 17:30 вкл. ф.3.</t>
    </r>
  </si>
  <si>
    <t>1744чел / 1МВт</t>
  </si>
  <si>
    <t>Многовершинная</t>
  </si>
  <si>
    <r>
      <t xml:space="preserve">п.Многовершинный 782чел. </t>
    </r>
    <r>
      <rPr>
        <sz val="11"/>
        <color rgb="FF371FC7"/>
        <rFont val="Calibri"/>
        <family val="2"/>
        <charset val="204"/>
        <scheme val="minor"/>
      </rPr>
      <t>На оп.20 обрыв вязки, на оп.24 обрыв двух вязок.</t>
    </r>
  </si>
  <si>
    <t>нет / 0,8МВт</t>
  </si>
  <si>
    <t>МТЗ, АПВ выв., РПВ усп.</t>
  </si>
  <si>
    <t xml:space="preserve"> с.Каймановка с.Каменушка, 300чел</t>
  </si>
  <si>
    <t>школа/0,4 МВт/17 ТП</t>
  </si>
  <si>
    <t>+7, ясно</t>
  </si>
  <si>
    <t>МТО, АПВ усп.</t>
  </si>
  <si>
    <t>Белая Гора - Многовершинная</t>
  </si>
  <si>
    <t>МТО, АПВ выв., РПВ ну</t>
  </si>
  <si>
    <r>
      <t>Lвл=57км (оп.№630-1030). Обесточена ПС Б.гора. В обходе 4 человека, вездеход, трал, зил-131.</t>
    </r>
    <r>
      <rPr>
        <sz val="11"/>
        <color rgb="FF008000"/>
        <rFont val="Calibri"/>
        <family val="2"/>
        <charset val="204"/>
        <scheme val="minor"/>
      </rPr>
      <t xml:space="preserve"> 5.10.15</t>
    </r>
    <r>
      <rPr>
        <sz val="11"/>
        <rFont val="Calibri"/>
        <family val="2"/>
        <charset val="204"/>
        <scheme val="minor"/>
      </rPr>
      <t xml:space="preserve"> пройден участок опор 616-897, </t>
    </r>
    <r>
      <rPr>
        <sz val="11"/>
        <color rgb="FF0033CC"/>
        <rFont val="Calibri"/>
        <family val="2"/>
        <charset val="204"/>
        <scheme val="minor"/>
      </rPr>
      <t>в пр.оп.776-777 сняты ветки с проводов</t>
    </r>
    <r>
      <rPr>
        <sz val="11"/>
        <rFont val="Calibri"/>
        <family val="2"/>
        <charset val="204"/>
        <scheme val="minor"/>
      </rPr>
      <t xml:space="preserve">, включение неуспешное. </t>
    </r>
    <r>
      <rPr>
        <sz val="11"/>
        <color rgb="FF008000"/>
        <rFont val="Calibri"/>
        <family val="2"/>
        <charset val="204"/>
        <scheme val="minor"/>
      </rPr>
      <t xml:space="preserve">06.10.15 </t>
    </r>
    <r>
      <rPr>
        <sz val="11"/>
        <color rgb="FF0033CC"/>
        <rFont val="Calibri"/>
        <family val="2"/>
        <charset val="204"/>
        <scheme val="minor"/>
      </rPr>
      <t>выпиливали угрожающие деревья в пр. оп.616-897</t>
    </r>
    <r>
      <rPr>
        <sz val="11"/>
        <rFont val="Calibri"/>
        <family val="2"/>
        <charset val="204"/>
        <scheme val="minor"/>
      </rPr>
      <t xml:space="preserve">. </t>
    </r>
    <r>
      <rPr>
        <sz val="11"/>
        <color rgb="FF008000"/>
        <rFont val="Calibri"/>
        <family val="2"/>
        <charset val="204"/>
        <scheme val="minor"/>
      </rPr>
      <t xml:space="preserve">07.10.15 </t>
    </r>
    <r>
      <rPr>
        <sz val="11"/>
        <color rgb="FF371FC7"/>
        <rFont val="Calibri"/>
        <family val="2"/>
        <charset val="204"/>
        <scheme val="minor"/>
      </rPr>
      <t xml:space="preserve">снято дерево оп. №950-951 </t>
    </r>
    <r>
      <rPr>
        <sz val="11"/>
        <rFont val="Calibri"/>
        <family val="2"/>
        <charset val="204"/>
        <scheme val="minor"/>
      </rPr>
      <t>(без повреждения пров.). В 18:30 ВЛ вкл. на ХХ со стороны ПС Б.Гора.  8.10.15 17:40 ВЛ вкл под нагрузку</t>
    </r>
  </si>
  <si>
    <t>ВЛ-110 НТЭЦ-Б.Гора</t>
  </si>
  <si>
    <t>634чел./5,14 МВт</t>
  </si>
  <si>
    <t>учтён</t>
  </si>
  <si>
    <t>+1, снег, сильный ветер</t>
  </si>
  <si>
    <t>Совхозная</t>
  </si>
  <si>
    <t>Ав. Откл., АПВ ну., РПВ усп.</t>
  </si>
  <si>
    <t>с.Михайловка, 600ч.</t>
  </si>
  <si>
    <t>п/з</t>
  </si>
  <si>
    <t>+4, дождь</t>
  </si>
  <si>
    <t>Таежная</t>
  </si>
  <si>
    <t>+5, дождь</t>
  </si>
  <si>
    <t>Монгохто</t>
  </si>
  <si>
    <t>Д1Ф</t>
  </si>
  <si>
    <r>
      <t xml:space="preserve"> п.Орчи 789 чел. </t>
    </r>
    <r>
      <rPr>
        <sz val="11"/>
        <color rgb="FF371FC7"/>
        <rFont val="Calibri"/>
        <family val="2"/>
        <charset val="204"/>
        <scheme val="minor"/>
      </rPr>
      <t>В пр.оп.181-182, 269-270 убраны деревья, без обрыва проводов.</t>
    </r>
  </si>
  <si>
    <t>нет / 0,4МВт</t>
  </si>
  <si>
    <t>МТЗ, РПВ ну</t>
  </si>
  <si>
    <r>
      <t xml:space="preserve">п.Многовершинный, 1530 чел. </t>
    </r>
    <r>
      <rPr>
        <sz val="11"/>
        <color rgb="FF371FC7"/>
        <rFont val="Calibri"/>
        <family val="2"/>
        <charset val="204"/>
        <scheme val="minor"/>
      </rPr>
      <t>На оп.30 заменен изолятор ф.В.</t>
    </r>
  </si>
  <si>
    <t>нет/0,9 МВт</t>
  </si>
  <si>
    <t>+2, ветер, мокрый снег</t>
  </si>
  <si>
    <t>МТО, РПВ ну.</t>
  </si>
  <si>
    <r>
      <t>г.Николаевск на Амуре, 800 чел. Включен до оп.39 без 5 ТП. В 13:45 включён полностью.</t>
    </r>
    <r>
      <rPr>
        <sz val="11"/>
        <color rgb="FF371FC7"/>
        <rFont val="Calibri"/>
        <family val="2"/>
        <charset val="204"/>
        <scheme val="minor"/>
      </rPr>
      <t xml:space="preserve"> В пр.оп.54-56 падение 2-х деревьев, обрыв 2-х проводов.</t>
    </r>
    <r>
      <rPr>
        <sz val="11"/>
        <rFont val="Calibri"/>
        <family val="2"/>
        <charset val="204"/>
        <scheme val="minor"/>
      </rPr>
      <t xml:space="preserve"> Устранено.</t>
    </r>
  </si>
  <si>
    <t>нет / 0,8 МВт</t>
  </si>
  <si>
    <t>ав.откл, АПВ ну, РПВ ну.</t>
  </si>
  <si>
    <r>
      <t>с.Грязнушка, 353чел.  Включен без</t>
    </r>
    <r>
      <rPr>
        <sz val="11"/>
        <color rgb="FF371FC7"/>
        <rFont val="Calibri"/>
        <family val="2"/>
        <charset val="204"/>
        <scheme val="minor"/>
      </rPr>
      <t xml:space="preserve"> ТП-23/1, повреждение опорных изоляторов ф.А,В. </t>
    </r>
    <r>
      <rPr>
        <sz val="11"/>
        <rFont val="Calibri"/>
        <family val="2"/>
        <charset val="204"/>
        <scheme val="minor"/>
      </rPr>
      <t>Устранено и включен полностью в 13:25.</t>
    </r>
  </si>
  <si>
    <t>нет / 3ТП / 0,1МВт</t>
  </si>
  <si>
    <t>+8, дождь</t>
  </si>
  <si>
    <t>Бурейск</t>
  </si>
  <si>
    <r>
      <t>с.Долдыкан, 415чел.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оп.1 отгорел шлейф ф.А., пр. 4-5 схлест, пр. 8-9 обрыв 2-х проводов, в пр.оп.9-10 обрыв 1 провода сторонней техникой, оп.9 повреждение изоляторов.</t>
    </r>
    <r>
      <rPr>
        <sz val="11"/>
        <rFont val="Calibri"/>
        <family val="2"/>
        <charset val="204"/>
        <scheme val="minor"/>
      </rPr>
      <t xml:space="preserve"> Устранено.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Виновник скрылся.</t>
    </r>
  </si>
  <si>
    <t>администр, школа, в/н башня / 4ТП / 0,1МВт</t>
  </si>
  <si>
    <t>+7, пасм</t>
  </si>
  <si>
    <t>Владимировка</t>
  </si>
  <si>
    <t>В ТП-10-26 заменены предохранители 10кВ.</t>
  </si>
  <si>
    <t>+8, пасм</t>
  </si>
  <si>
    <r>
      <t>с.Сергеевка, Слинкино, Манакино, Молчановка, Романовский, 410чел.Включен до ЛР-2 (оп.69) без отп. на  с.Монакино. 16:00 вкл полностью,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пр.оп.№ 68/74-68/75 убрано два упавших дерева, без повреждения проводов.</t>
    </r>
  </si>
  <si>
    <t>Д12Ф</t>
  </si>
  <si>
    <t>МТЗ, АПВ выв.</t>
  </si>
  <si>
    <r>
      <t xml:space="preserve">п.Дата, 850 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</si>
  <si>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больница / 0,44МВт</t>
  </si>
  <si>
    <t>+6, сильный ветер</t>
  </si>
  <si>
    <t>Дачная</t>
  </si>
  <si>
    <r>
      <t xml:space="preserve">с.Чигири, 500чел. </t>
    </r>
    <r>
      <rPr>
        <sz val="11"/>
        <color rgb="FF371FC7"/>
        <rFont val="Calibri"/>
        <family val="2"/>
        <charset val="204"/>
        <scheme val="minor"/>
      </rPr>
      <t xml:space="preserve">В пр.оп.1-2 схлест проводов. </t>
    </r>
    <r>
      <rPr>
        <sz val="11"/>
        <rFont val="Calibri"/>
        <family val="2"/>
        <charset val="204"/>
        <scheme val="minor"/>
      </rPr>
      <t>Устранено.</t>
    </r>
  </si>
  <si>
    <t>пож часть / 14ТП / 0,4МВт</t>
  </si>
  <si>
    <t>+9, пасм</t>
  </si>
  <si>
    <r>
      <t xml:space="preserve">п.Черноручье, Валентин, 569чел. </t>
    </r>
    <r>
      <rPr>
        <sz val="11"/>
        <color rgb="FF371FC7"/>
        <rFont val="Calibri"/>
        <family val="2"/>
        <charset val="204"/>
        <scheme val="minor"/>
      </rPr>
      <t>В пр.оп.295/246- 295/247 опт.на с.Глазковка падение дерева, на оп.246 (ЖБ) произошло повреждение траверсы. В баке В-10 ф.С заменено масло</t>
    </r>
    <r>
      <rPr>
        <sz val="11"/>
        <rFont val="Calibri"/>
        <family val="2"/>
        <charset val="204"/>
        <scheme val="minor"/>
      </rPr>
      <t xml:space="preserve"> и в 19:30 включен без отп. на с.Глазковка. 4.10.15 в 19:48 включен полностью, повреждения устранены.</t>
    </r>
  </si>
  <si>
    <t>школа, больница, скважина / 15ТП / 0,5МВт</t>
  </si>
  <si>
    <t>Славянка</t>
  </si>
  <si>
    <t>МТО, АПВ, РПВ неусп</t>
  </si>
  <si>
    <t>Повреждение на вед отп.</t>
  </si>
  <si>
    <t>84 чел / 8ТП / 0,1 МВт</t>
  </si>
  <si>
    <t>Пивань</t>
  </si>
  <si>
    <r>
      <t>п.Пивань, 1720 чел.Включён до оп.11 без вед. ЦРП-10</t>
    </r>
    <r>
      <rPr>
        <sz val="11"/>
        <color rgb="FF371FC7"/>
        <rFont val="Calibri"/>
        <family val="2"/>
        <charset val="204"/>
        <scheme val="minor"/>
      </rPr>
      <t>. В пр.оп.20-21, 25-26 падение 2-х деревьев обрыв всех проводов.</t>
    </r>
    <r>
      <rPr>
        <sz val="11"/>
        <rFont val="Calibri"/>
        <family val="2"/>
        <charset val="204"/>
        <scheme val="minor"/>
      </rPr>
      <t xml:space="preserve"> Устранено и включено полностью в 20:14</t>
    </r>
  </si>
  <si>
    <t>котельная / 3ТП / 0,56МВт</t>
  </si>
  <si>
    <r>
      <t>дачи, коттеджи. В 21-40 вкл до опоры 24, запитали ТП-0105 жил массив.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 отпайке.</t>
    </r>
  </si>
  <si>
    <t>нет / 18ТП / 120чел / 0,5МВт</t>
  </si>
  <si>
    <t>п.Авангард, 812чел.</t>
  </si>
  <si>
    <t>школа, больница / 5ТП / 0,4МВт</t>
  </si>
  <si>
    <t>+10, морось</t>
  </si>
  <si>
    <t xml:space="preserve"> часть быта г.Партизанск, 2141чел</t>
  </si>
  <si>
    <t>ТНС,д.сад/16ТП/0,8 МВт</t>
  </si>
  <si>
    <t>МТЗ, АПВ выв., РПВ ну</t>
  </si>
  <si>
    <t xml:space="preserve"> часть быта г.Партизанск, 2141чел
В 23:10 включен до ТП-7323(запитали 4 ТП). 
В 00:07 включен до ТП7498  (запитано 11 ТП). В 0:48 включен без ТП-7336. 12:20 вкл полностью.</t>
  </si>
  <si>
    <t>МТО, АПВ ну.,РПВну</t>
  </si>
  <si>
    <r>
      <t>с.Чистоводное, 115чел. Lвл-37 км., Включили до оп.63 без потребителей в 10:44. </t>
    </r>
    <r>
      <rPr>
        <sz val="11"/>
        <color rgb="FF371FC7"/>
        <rFont val="Calibri"/>
        <family val="2"/>
        <charset val="204"/>
        <scheme val="minor"/>
      </rPr>
      <t>Пр. оп. 73-74 сняли ветку с проводов, оп. 73 замена изолятора ф.А, на оп.74 замена  изолятора ф.С.</t>
    </r>
  </si>
  <si>
    <t>школа/0,1МВТ/6ТП</t>
  </si>
  <si>
    <t>Голубовка</t>
  </si>
  <si>
    <t xml:space="preserve"> часть с.Голубовка, 330чел</t>
  </si>
  <si>
    <t>нет/0,3 МВт/8ТП</t>
  </si>
  <si>
    <t>+4, ясно</t>
  </si>
  <si>
    <t>МТЗ, АПВ, РПВ неусп.</t>
  </si>
  <si>
    <r>
      <rPr>
        <sz val="11"/>
        <rFont val="Calibri"/>
        <family val="2"/>
        <charset val="204"/>
        <scheme val="minor"/>
      </rPr>
      <t>10:38 включили до оп.93, без 2-х ТП.</t>
    </r>
    <r>
      <rPr>
        <sz val="11"/>
        <color rgb="FF371FC7"/>
        <rFont val="Calibri"/>
        <family val="2"/>
        <charset val="204"/>
        <scheme val="minor"/>
      </rPr>
      <t xml:space="preserve"> пр.оп.№141-142 убрали ветку с проводов, включен полностью в 15:04.</t>
    </r>
  </si>
  <si>
    <t>93 чел / 4 ТП</t>
  </si>
  <si>
    <r>
      <t>п.Многовершинный, 1530чел.</t>
    </r>
    <r>
      <rPr>
        <sz val="11"/>
        <color rgb="FF371FC7"/>
        <rFont val="Calibri"/>
        <family val="2"/>
        <charset val="204"/>
        <scheme val="minor"/>
      </rPr>
      <t xml:space="preserve"> Смыло потоком воды опору 1-00/18.</t>
    </r>
    <r>
      <rPr>
        <sz val="11"/>
        <rFont val="Calibri"/>
        <family val="2"/>
        <charset val="204"/>
        <scheme val="minor"/>
      </rPr>
      <t xml:space="preserve"> Восстановлено.</t>
    </r>
  </si>
  <si>
    <t>насосная, котельная / 5ТП / 0,8МВт</t>
  </si>
  <si>
    <t>+5, облачно</t>
  </si>
  <si>
    <r>
      <rPr>
        <sz val="11"/>
        <color rgb="FF371FC7"/>
        <rFont val="Calibri"/>
        <family val="2"/>
        <charset val="204"/>
        <scheme val="minor"/>
      </rPr>
      <t>Оп.1 отгорел шлейф</t>
    </r>
    <r>
      <rPr>
        <sz val="11"/>
        <rFont val="Calibri"/>
        <family val="2"/>
        <charset val="204"/>
        <scheme val="minor"/>
      </rPr>
      <t xml:space="preserve">, устранено, вкл без </t>
    </r>
    <r>
      <rPr>
        <sz val="11"/>
        <color rgb="FF371FC7"/>
        <rFont val="Calibri"/>
        <family val="2"/>
        <charset val="204"/>
        <scheme val="minor"/>
      </rPr>
      <t>ТП-7333, повреждение проходных изоляторов.</t>
    </r>
    <r>
      <rPr>
        <sz val="11"/>
        <rFont val="Calibri"/>
        <family val="2"/>
        <charset val="204"/>
        <scheme val="minor"/>
      </rPr>
      <t xml:space="preserve"> В 18:57 устранено и включен полностью.</t>
    </r>
  </si>
  <si>
    <t>1470 чел / 11 ТП / 1,8 МВт</t>
  </si>
  <si>
    <t>+6, ясно</t>
  </si>
  <si>
    <t>Центр</t>
  </si>
  <si>
    <t>МТО, МТЗ, АПВ, РПВ неусп.</t>
  </si>
  <si>
    <r>
      <rPr>
        <sz val="11"/>
        <color rgb="FF371FC7"/>
        <rFont val="Calibri"/>
        <family val="2"/>
        <charset val="204"/>
        <scheme val="minor"/>
      </rPr>
      <t xml:space="preserve">Повреждена КЛ сторонней организацией. </t>
    </r>
    <r>
      <rPr>
        <sz val="11"/>
        <rFont val="Calibri"/>
        <family val="2"/>
        <charset val="204"/>
        <scheme val="minor"/>
      </rPr>
      <t>Виновник установлен.</t>
    </r>
  </si>
  <si>
    <t>ТЭЦ ф.1</t>
  </si>
  <si>
    <t>часть г. Биробиджан</t>
  </si>
  <si>
    <t>Племрепродуктор</t>
  </si>
  <si>
    <t>Земля, от КУ.</t>
  </si>
  <si>
    <t>Пр. 7-8 убрано дерево. (резервный)</t>
  </si>
  <si>
    <t>+8, ясно</t>
  </si>
  <si>
    <r>
      <t xml:space="preserve">с.Чистоводное, 115чел. В 0:30 включен до РКЛ оп.243, запитано 2 ТП из 6. </t>
    </r>
    <r>
      <rPr>
        <sz val="11"/>
        <color rgb="FF371FC7"/>
        <rFont val="Calibri"/>
        <family val="2"/>
        <charset val="204"/>
        <scheme val="minor"/>
      </rPr>
      <t>В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пр. оп. 513-514 устранен обрыв провода ф."В", чистка просеки в пр.оп. 513-515</t>
    </r>
  </si>
  <si>
    <t>школа / 115 чел / 6ТП / 0,1 МВт</t>
  </si>
  <si>
    <t>+14, ясно</t>
  </si>
  <si>
    <t>Соловей Ключ</t>
  </si>
  <si>
    <t>ав.откл., АПВ нет, РПВ усп.</t>
  </si>
  <si>
    <t>с.Соловей Ключ, 200чел.</t>
  </si>
  <si>
    <t>нет  / 5ТП / 0,3МВт</t>
  </si>
  <si>
    <t>+10, обл</t>
  </si>
  <si>
    <r>
      <t xml:space="preserve">с.Соловей Ключ, 200чел. </t>
    </r>
    <r>
      <rPr>
        <sz val="11"/>
        <color rgb="FF371FC7"/>
        <rFont val="Calibri"/>
        <family val="2"/>
        <charset val="204"/>
        <scheme val="minor"/>
      </rPr>
      <t>На оп. 12 срыв изолятора, провод на земле,</t>
    </r>
    <r>
      <rPr>
        <sz val="11"/>
        <rFont val="Calibri"/>
        <family val="2"/>
        <charset val="204"/>
        <scheme val="minor"/>
      </rPr>
      <t xml:space="preserve"> устранено.</t>
    </r>
  </si>
  <si>
    <t>больница, насосная / 11ТП / 0,5МВт</t>
  </si>
  <si>
    <t>НЗНП 1ст., АПВ усп.</t>
  </si>
  <si>
    <t>+8, обл</t>
  </si>
  <si>
    <t>ТЗНП 2ст., АПВ ну, РПВ ну.</t>
  </si>
  <si>
    <r>
      <t>Обесточилась ПС Многовершинная. ИМФ ф.А 121,1км. В 7:00 выехала бригада (4чел) на Камазе выехали из Николаевска на Амуре.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ПС Многовершинная повреждение ТН, демонтирован в 18:25.</t>
    </r>
    <r>
      <rPr>
        <sz val="11"/>
        <rFont val="Calibri"/>
        <family val="2"/>
        <charset val="204"/>
        <scheme val="minor"/>
      </rPr>
      <t xml:space="preserve"> Потребитель запитан полностью.</t>
    </r>
  </si>
  <si>
    <t>2312чел / 13МВт</t>
  </si>
  <si>
    <t>+6, обл</t>
  </si>
  <si>
    <t>+2, обл</t>
  </si>
  <si>
    <t>Сковородино - Джалинда</t>
  </si>
  <si>
    <t>ДЗ 1ст, АПВ усп.</t>
  </si>
  <si>
    <t>+8, облачно</t>
  </si>
  <si>
    <t>МТО, АПВ неусп, РПВ усп.</t>
  </si>
  <si>
    <t>+15, облачно</t>
  </si>
  <si>
    <t>Солнечная</t>
  </si>
  <si>
    <t>2Т</t>
  </si>
  <si>
    <t>ДЗТ</t>
  </si>
  <si>
    <r>
      <t xml:space="preserve">АВР-6 усп, Потребители не обесточивались. Внешний осмотр без замечаний. 6.10.15 ВВ испытания, проверка РЗА. 7.10.15 проведены повторные испытания. </t>
    </r>
    <r>
      <rPr>
        <sz val="11"/>
        <color rgb="FF0033CC"/>
        <rFont val="Calibri"/>
        <family val="2"/>
        <charset val="204"/>
        <scheme val="minor"/>
      </rPr>
      <t>Повреждение РПН</t>
    </r>
    <r>
      <rPr>
        <sz val="11"/>
        <rFont val="Calibri"/>
        <family val="2"/>
        <charset val="204"/>
        <scheme val="minor"/>
      </rPr>
      <t xml:space="preserve"> - снят с трансформатора, увезён на базу.</t>
    </r>
    <r>
      <rPr>
        <sz val="11"/>
        <color rgb="FF007A37"/>
        <rFont val="Calibri"/>
        <family val="2"/>
        <charset val="204"/>
        <scheme val="minor"/>
      </rPr>
      <t xml:space="preserve"> Принято решение о замене трансформатора (S-6,3 МВт).</t>
    </r>
    <r>
      <rPr>
        <sz val="11"/>
        <rFont val="Calibri"/>
        <family val="2"/>
        <charset val="204"/>
        <scheme val="minor"/>
      </rPr>
      <t xml:space="preserve"> 15.10.15 слив масла. 16.10.15 тр-р расшинован. 20.10.15 полностью демонтирован, вывезен. 22.10.15 тр-р доставлен, установлен, ошинован по стороне 6кВ. 23.10.15 введен в работу</t>
    </r>
  </si>
  <si>
    <t>1Т</t>
  </si>
  <si>
    <t>+7, обл</t>
  </si>
  <si>
    <t>Самоустранилась.</t>
  </si>
  <si>
    <t>золоудаление ТЭЦ / 6ТП / 0,03МВт</t>
  </si>
  <si>
    <t>Повреждение на вед. ТП-155.</t>
  </si>
  <si>
    <t>ПТУ / 0,1МВт / быта нет</t>
  </si>
  <si>
    <t>+12, ясно</t>
  </si>
  <si>
    <r>
      <rPr>
        <sz val="11"/>
        <rFont val="Calibri"/>
        <family val="2"/>
        <charset val="204"/>
        <scheme val="minor"/>
      </rPr>
      <t>г. Николаевск на Ам., 2254 чел. Запитано от резерва.</t>
    </r>
    <r>
      <rPr>
        <sz val="11"/>
        <color rgb="FF371FC7"/>
        <rFont val="Calibri"/>
        <family val="2"/>
        <charset val="204"/>
        <scheme val="minor"/>
      </rPr>
      <t xml:space="preserve"> Повреждение гол. кабеля 6кВ.</t>
    </r>
  </si>
  <si>
    <t>ф-27, 36</t>
  </si>
  <si>
    <t>больница, водозабор "Россошино" / 0,4МВт / 14ТП</t>
  </si>
  <si>
    <t>+12, пасм</t>
  </si>
  <si>
    <t>МТО. РПВ не произв.</t>
  </si>
  <si>
    <r>
      <rPr>
        <sz val="11"/>
        <rFont val="Calibri"/>
        <family val="2"/>
        <charset val="204"/>
        <scheme val="minor"/>
      </rPr>
      <t xml:space="preserve">с.Чистоводное, 115чел. </t>
    </r>
    <r>
      <rPr>
        <sz val="11"/>
        <color rgb="FF371FC7"/>
        <rFont val="Calibri"/>
        <family val="2"/>
        <charset val="204"/>
        <scheme val="minor"/>
      </rPr>
      <t xml:space="preserve">Выдавило оп. №124, обрыв оттяжки, опора легла на деревья. </t>
    </r>
    <r>
      <rPr>
        <sz val="11"/>
        <rFont val="Calibri"/>
        <family val="2"/>
        <charset val="204"/>
        <scheme val="minor"/>
      </rPr>
      <t>Устранено.</t>
    </r>
  </si>
  <si>
    <t>школа, связь / 6ТП / 0,05МВт</t>
  </si>
  <si>
    <t>Серышево-110</t>
  </si>
  <si>
    <t>с.Ударное, 416 чел.</t>
  </si>
  <si>
    <t>Котельная, водонапорная башня / 12ТП / 0,03МВт</t>
  </si>
  <si>
    <t>+15, ясно</t>
  </si>
  <si>
    <t>+12, гроза</t>
  </si>
  <si>
    <t xml:space="preserve">Лебединый </t>
  </si>
  <si>
    <t>Посёлок-3</t>
  </si>
  <si>
    <t>Лебединый. 440чел.</t>
  </si>
  <si>
    <t>Скважина, администрация, Д/сад школа. Больница. Котельная 2 (шт) / 6ТП /0,3МВт</t>
  </si>
  <si>
    <t>Пантелеймоновка</t>
  </si>
  <si>
    <t>МТО. АПВ ну, РПВ у</t>
  </si>
  <si>
    <t>с.Прохаско, Буссе, 99чел.</t>
  </si>
  <si>
    <r>
      <t>Монастырище, 2619чел.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отп.</t>
    </r>
  </si>
  <si>
    <t>школа / 12ТП / 0,4МВт</t>
  </si>
  <si>
    <t>+22, ясно</t>
  </si>
  <si>
    <t xml:space="preserve">по Ф-13 СП-4 </t>
  </si>
  <si>
    <t>с. Курское, Глазовка, Орловка, Иннокентьевка, 1890чел.</t>
  </si>
  <si>
    <t>насосная, детсад, школа / 17ТП / 0,15МВт</t>
  </si>
  <si>
    <t xml:space="preserve"> часть п. Лучегорск, 1000чел.</t>
  </si>
  <si>
    <t>детсад, школа / 0,3МВт / 7ТП</t>
  </si>
  <si>
    <t>+14, пасм</t>
  </si>
  <si>
    <t>Алдан</t>
  </si>
  <si>
    <t>Прогресс 1</t>
  </si>
  <si>
    <t>+2, облачно</t>
  </si>
  <si>
    <t>+12, облачно</t>
  </si>
  <si>
    <t>РП 22 ф.4</t>
  </si>
  <si>
    <t>Дежнево - Биджан</t>
  </si>
  <si>
    <t>2ст НЗНП, АПВ выв, РПВ по ТУ усп.</t>
  </si>
  <si>
    <r>
      <t xml:space="preserve">В ремонте ВЛ 110 Биробиджан - Унгун. С погашением ПС Биджан, 1,2 сш 10кВ ПС Дежнево. </t>
    </r>
    <r>
      <rPr>
        <sz val="11"/>
        <color rgb="FF371FC7"/>
        <rFont val="Calibri"/>
        <family val="2"/>
        <charset val="204"/>
        <scheme val="minor"/>
      </rPr>
      <t>По ВЛ произведён обход, замечаний нет.</t>
    </r>
  </si>
  <si>
    <t>17590 чел / 4,5 МВт</t>
  </si>
  <si>
    <t>МТЗ, АПВ неусп, РПВ усп.</t>
  </si>
  <si>
    <t>Заменён прох. изолятор в СП-4.</t>
  </si>
  <si>
    <t>Тамбовка</t>
  </si>
  <si>
    <t>+10, ясно</t>
  </si>
  <si>
    <t>МТЗ. АПВ, РПВ ну.</t>
  </si>
  <si>
    <r>
      <t xml:space="preserve">с.Ударное, 416 чел. </t>
    </r>
    <r>
      <rPr>
        <sz val="11"/>
        <color rgb="FF371FC7"/>
        <rFont val="Calibri"/>
        <family val="2"/>
        <charset val="204"/>
        <scheme val="minor"/>
      </rPr>
      <t>Повреждение конц. каб. муфты оп. №27 (переход под ж/д)</t>
    </r>
    <r>
      <rPr>
        <sz val="11"/>
        <rFont val="Calibri"/>
        <family val="2"/>
        <charset val="204"/>
        <scheme val="minor"/>
      </rPr>
      <t>. Устранено.</t>
    </r>
  </si>
  <si>
    <t>Котельная, водонапорная башня / 12ТП / 0,23МВт</t>
  </si>
  <si>
    <t>+13, ясно</t>
  </si>
  <si>
    <r>
      <t xml:space="preserve"> с.Надежда, Тургенево, Лесное, 325чел.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</si>
  <si>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насосная / 0,МВт / 7ТП</t>
  </si>
  <si>
    <t>+17, пасм.</t>
  </si>
  <si>
    <t>МТЗ. РПВ не произв.</t>
  </si>
  <si>
    <r>
      <rPr>
        <sz val="11"/>
        <rFont val="Calibri"/>
        <family val="2"/>
        <charset val="204"/>
        <scheme val="minor"/>
      </rPr>
      <t xml:space="preserve">Долины, Дуб Ключ, 150чел. </t>
    </r>
    <r>
      <rPr>
        <sz val="11"/>
        <color rgb="FF0033CC"/>
        <rFont val="Calibri"/>
        <family val="2"/>
        <charset val="204"/>
        <scheme val="minor"/>
      </rPr>
      <t>Следы перекрытия на В-10.</t>
    </r>
    <r>
      <rPr>
        <sz val="11"/>
        <rFont val="Calibri"/>
        <family val="2"/>
        <charset val="204"/>
        <scheme val="minor"/>
      </rPr>
      <t xml:space="preserve"> В 11:11 от резерва запитано 4 ТП. В 11:52 (ч/з 1:59) запитан  оставшийся потребитель.</t>
    </r>
    <r>
      <rPr>
        <sz val="11"/>
        <color rgb="FF0033CC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>Произведена замена полюса ф."А" на В-10.</t>
    </r>
  </si>
  <si>
    <t>нет / 0,2МВт / 7ТП</t>
  </si>
  <si>
    <t>Силикатная</t>
  </si>
  <si>
    <r>
      <t xml:space="preserve">Алексеевка, 80чел. </t>
    </r>
    <r>
      <rPr>
        <sz val="11"/>
        <color rgb="FF371FC7"/>
        <rFont val="Calibri"/>
        <family val="2"/>
        <charset val="204"/>
        <scheme val="minor"/>
      </rPr>
      <t>Обход, замечаний нет.</t>
    </r>
    <r>
      <rPr>
        <sz val="11"/>
        <rFont val="Calibri"/>
        <family val="2"/>
        <charset val="204"/>
        <scheme val="minor"/>
      </rPr>
      <t xml:space="preserve">
</t>
    </r>
  </si>
  <si>
    <t>нет / 0,02МВт / 5ТП</t>
  </si>
  <si>
    <t>Полевая</t>
  </si>
  <si>
    <t>с.Струговка., 800чел.</t>
  </si>
  <si>
    <t>школа, детсад / 0,16МВт / 12ТП</t>
  </si>
  <si>
    <t>+20, облач</t>
  </si>
  <si>
    <r>
      <t xml:space="preserve">МТЗ. АПВ выв. РПВ </t>
    </r>
    <r>
      <rPr>
        <sz val="11"/>
        <color rgb="FF008000"/>
        <rFont val="Calibri"/>
        <family val="2"/>
        <charset val="204"/>
        <scheme val="minor"/>
      </rPr>
      <t xml:space="preserve">персонал ж/д отказывается делать </t>
    </r>
    <r>
      <rPr>
        <sz val="11"/>
        <rFont val="Calibri"/>
        <family val="2"/>
        <charset val="204"/>
        <scheme val="minor"/>
      </rPr>
      <t>(без осмотра ВЛ)</t>
    </r>
  </si>
  <si>
    <r>
      <t xml:space="preserve">Дактуй, 830 чел. </t>
    </r>
    <r>
      <rPr>
        <sz val="11"/>
        <color rgb="FF371FC7"/>
        <rFont val="Calibri"/>
        <family val="2"/>
        <charset val="204"/>
        <scheme val="minor"/>
      </rPr>
      <t>Включен после осмотра.</t>
    </r>
  </si>
  <si>
    <t>школа-интернат, котельная / 0,24МВт</t>
  </si>
  <si>
    <t>+18, ветер</t>
  </si>
  <si>
    <t>Речная</t>
  </si>
  <si>
    <t>МТО. АПВ нет. РПВ ну.</t>
  </si>
  <si>
    <r>
      <t xml:space="preserve">г.Зея, 250 чел. </t>
    </r>
    <r>
      <rPr>
        <sz val="11"/>
        <color rgb="FF371FC7"/>
        <rFont val="Calibri"/>
        <family val="2"/>
        <charset val="204"/>
        <scheme val="minor"/>
      </rPr>
      <t xml:space="preserve">Излом дер. оп. №20 у основания. </t>
    </r>
    <r>
      <rPr>
        <sz val="11"/>
        <rFont val="Calibri"/>
        <family val="2"/>
        <charset val="204"/>
        <scheme val="minor"/>
      </rPr>
      <t>Установлена приставка.</t>
    </r>
  </si>
  <si>
    <t>Милиция, администрация, школа, д/сад, прокуратура, суд, военкомат / 13ТП / 0,5МВт</t>
  </si>
  <si>
    <t>2Р - 1Р</t>
  </si>
  <si>
    <r>
      <rPr>
        <b/>
        <sz val="11"/>
        <rFont val="Calibri"/>
        <family val="2"/>
        <charset val="204"/>
        <scheme val="minor"/>
      </rPr>
      <t xml:space="preserve">ПС 2Р: </t>
    </r>
    <r>
      <rPr>
        <sz val="11"/>
        <rFont val="Calibri"/>
        <family val="2"/>
        <charset val="204"/>
        <scheme val="minor"/>
      </rPr>
      <t>бл. ДЗЛ ф-В, ДЗ-4ст, ТО.</t>
    </r>
    <r>
      <rPr>
        <b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АПВ ну.</t>
    </r>
    <r>
      <rPr>
        <b/>
        <sz val="11"/>
        <rFont val="Calibri"/>
        <family val="2"/>
        <charset val="204"/>
        <scheme val="minor"/>
      </rPr>
      <t xml:space="preserve"> ПС 1Р:</t>
    </r>
    <r>
      <rPr>
        <sz val="11"/>
        <rFont val="Calibri"/>
        <family val="2"/>
        <charset val="204"/>
        <scheme val="minor"/>
      </rPr>
      <t xml:space="preserve">  пуск ВЧТО№3, ДЗ-4ст, ДЗЛ ф-В. АПВ ну</t>
    </r>
  </si>
  <si>
    <r>
      <rPr>
        <sz val="11"/>
        <rFont val="Calibri"/>
        <family val="2"/>
        <charset val="204"/>
        <scheme val="minor"/>
      </rPr>
      <t xml:space="preserve">На ПС 1Р откл. В-110 1Т (блинкер "внешн. отк-е"), обесточены 1,3СШ-6кВ. В 17:57 на ПС 1Р вкл. СВ-6кВ №1,2, запитана 1,3СШ-6кВ (погашенных потребителей нет). В 19:02 вкл. В-110кВ 1Т (откл. СВ-6 №1,2) нагрузка перераспределена от 2-х трансформаторов. </t>
    </r>
    <r>
      <rPr>
        <sz val="11"/>
        <color rgb="FF371FC7"/>
        <rFont val="Calibri"/>
        <family val="2"/>
        <charset val="204"/>
        <scheme val="minor"/>
      </rPr>
      <t xml:space="preserve">По ВЛ обход произведён полностью, в пр.оп.19-20 сторонними лицами ведется отсыпка грунта (техники и людей на месте нет), расстояние до среднего провода 4м, видны следы подгара, провода целые. </t>
    </r>
    <r>
      <rPr>
        <sz val="11"/>
        <rFont val="Calibri"/>
        <family val="2"/>
        <charset val="204"/>
        <scheme val="minor"/>
      </rPr>
      <t>Сообщено в СБ. В 20:01 ВЛ вкл. на ХХ. В 20:37 в транзите.</t>
    </r>
  </si>
  <si>
    <t>ВЛ-110 Мингородок-1Р</t>
  </si>
  <si>
    <t>3500 чел / 5,5МВт</t>
  </si>
  <si>
    <t>+17,пасм</t>
  </si>
  <si>
    <t>Спасск</t>
  </si>
  <si>
    <t>МТЗ 2ст. АПВ ну. РПВ потребитель не запрашивает.</t>
  </si>
  <si>
    <r>
      <rPr>
        <sz val="11"/>
        <rFont val="Calibri"/>
        <family val="2"/>
        <charset val="204"/>
        <scheme val="minor"/>
      </rPr>
      <t xml:space="preserve">1ТП (вед) аб. "Прим.Тепло" на котельной проводил пуско-наладочные работы. </t>
    </r>
    <r>
      <rPr>
        <sz val="11"/>
        <color rgb="FF371FC7"/>
        <rFont val="Calibri"/>
        <family val="2"/>
        <charset val="204"/>
        <scheme val="minor"/>
      </rPr>
      <t>Кабель ДРСК испытан, замечаний нет</t>
    </r>
    <r>
      <rPr>
        <sz val="11"/>
        <rFont val="Calibri"/>
        <family val="2"/>
        <charset val="204"/>
        <scheme val="minor"/>
      </rPr>
      <t>.</t>
    </r>
  </si>
  <si>
    <t xml:space="preserve">быта нет / 1ТП </t>
  </si>
  <si>
    <t>ЗЗ. АПВ выв.</t>
  </si>
  <si>
    <r>
      <rPr>
        <sz val="11"/>
        <rFont val="Calibri"/>
        <family val="2"/>
        <charset val="204"/>
        <scheme val="minor"/>
      </rPr>
      <t xml:space="preserve">Дактуй, 830 чел. Включен после осмотра, </t>
    </r>
    <r>
      <rPr>
        <sz val="11"/>
        <color rgb="FF371FC7"/>
        <rFont val="Calibri"/>
        <family val="2"/>
        <charset val="204"/>
        <scheme val="minor"/>
      </rPr>
      <t>замечаний не выявлено</t>
    </r>
    <r>
      <rPr>
        <sz val="11"/>
        <color rgb="FFFF0000"/>
        <rFont val="Calibri"/>
        <family val="2"/>
        <charset val="204"/>
        <scheme val="minor"/>
      </rPr>
      <t>.</t>
    </r>
  </si>
  <si>
    <t>Варваровка</t>
  </si>
  <si>
    <r>
      <t xml:space="preserve">Варваровка, 700 чел. </t>
    </r>
    <r>
      <rPr>
        <sz val="11"/>
        <color rgb="FF371FC7"/>
        <rFont val="Calibri"/>
        <family val="2"/>
        <charset val="204"/>
        <scheme val="minor"/>
      </rPr>
      <t>Заменен поврежденный изол. оп. №120.</t>
    </r>
  </si>
  <si>
    <t>котельная, насосная, скважина / 11ТП / 0,3МВт</t>
  </si>
  <si>
    <r>
      <t>с. Курское,с. Глазовка, с. Орловка, с.Иннокентьевка. В 8:33 включен до ОП 128 (запитано 7 ТП, 70% нагрузки).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12:22 все включено. На ОП 292 заменили изолятор</t>
    </r>
  </si>
  <si>
    <t>1890чел / Котельная-5, Насосная-2, Дет.сад-1, Школа -3 / 17ТП / 0,3 МВт</t>
  </si>
  <si>
    <t>+13, пасмурно</t>
  </si>
  <si>
    <t>Невер</t>
  </si>
  <si>
    <t>часть п.Невер,100ч.</t>
  </si>
  <si>
    <t>+3, ветер</t>
  </si>
  <si>
    <t>Опытная</t>
  </si>
  <si>
    <t>водозабор / 1ТП / 37 чел</t>
  </si>
  <si>
    <t>МТО, АПВ выв., РПВ усп.</t>
  </si>
  <si>
    <r>
      <t>с.Урожайное, 1021чел.</t>
    </r>
    <r>
      <rPr>
        <sz val="11"/>
        <color rgb="FF371FC7"/>
        <rFont val="Calibri"/>
        <family val="2"/>
        <charset val="204"/>
        <scheme val="minor"/>
      </rPr>
      <t xml:space="preserve"> На оп. 216 заменили изолятор.</t>
    </r>
  </si>
  <si>
    <t>насосная/0,6 МВт/8ТП</t>
  </si>
  <si>
    <t>Сита - Петровичи</t>
  </si>
  <si>
    <t>НЗЗ 1ст., АПВ ну., РПВ усп.</t>
  </si>
  <si>
    <r>
      <t>Обесточены: ПС Петровичи, Святогорье
На ПС Петровичи от ДЗТ откл В 10 2Т(В 35 2Т откл по режиму), не отключился ОД 110кВ 2Т. В 12:15 весь потребитель запитан (включен СВ 6),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2Т отключен.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Осмотр зоны действия ДЗТ без замечаний. Проведена послеав. проверка. Неисправность выходного реле ДЗТ 2Т - устранено.. </t>
    </r>
    <r>
      <rPr>
        <sz val="11"/>
        <rFont val="Calibri"/>
        <family val="2"/>
        <charset val="204"/>
        <scheme val="minor"/>
      </rPr>
      <t>В 18:15 введен в работу</t>
    </r>
  </si>
  <si>
    <t>4974 ч/3,04 МВт</t>
  </si>
  <si>
    <t>+9, обл.</t>
  </si>
  <si>
    <t>Сиваки - Октябрьская</t>
  </si>
  <si>
    <t>ДЗ, МТО, АПВ выв., РПВ усп. ИМФ-10км.</t>
  </si>
  <si>
    <r>
      <t>Обесточена ПС Октябрьская. АПВ выв.</t>
    </r>
    <r>
      <rPr>
        <sz val="11"/>
        <color rgb="FF371FC7"/>
        <rFont val="Calibri"/>
        <family val="2"/>
        <charset val="204"/>
        <scheme val="minor"/>
      </rPr>
      <t xml:space="preserve"> ВЛ включена успешно после прохождения грозы. </t>
    </r>
    <r>
      <rPr>
        <sz val="11"/>
        <color theme="0"/>
        <rFont val="Calibri"/>
        <family val="2"/>
        <charset val="204"/>
        <scheme val="minor"/>
      </rPr>
      <t>По плановой заявке, осмотр ВЛ. Связь односторонняя В 14:39 не дождавшись связи с бригадой РПВ успешное</t>
    </r>
  </si>
  <si>
    <t>0,5 МВт/2945 чел</t>
  </si>
  <si>
    <t>+8, гроза</t>
  </si>
  <si>
    <t>Протока</t>
  </si>
  <si>
    <t>МТО, АПВ нет., РПВ усп.</t>
  </si>
  <si>
    <t>часть г.Зея, 300ч.</t>
  </si>
  <si>
    <t>очистные</t>
  </si>
  <si>
    <t>Якокут</t>
  </si>
  <si>
    <t>Посёлок</t>
  </si>
  <si>
    <r>
      <t xml:space="preserve">п.Якокут, 120ч. </t>
    </r>
    <r>
      <rPr>
        <sz val="11"/>
        <color rgb="FF371FC7"/>
        <rFont val="Calibri"/>
        <family val="2"/>
        <charset val="204"/>
        <scheme val="minor"/>
      </rPr>
      <t>Устранен наклон ОП 21</t>
    </r>
  </si>
  <si>
    <t>Котельная. Туб.больница / 1ТП / 0,1МВт</t>
  </si>
  <si>
    <t>24 км. - Ыллмах</t>
  </si>
  <si>
    <r>
      <t xml:space="preserve">Обесточена ПС Ыллмах. </t>
    </r>
    <r>
      <rPr>
        <sz val="11"/>
        <color rgb="FF371FC7"/>
        <rFont val="Calibri"/>
        <family val="2"/>
        <charset val="204"/>
        <scheme val="minor"/>
      </rPr>
      <t>В пролете ОП 106-107 обрыв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</si>
  <si>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2 котельных, школа / 0,3 МВт / 3ТП /  300 чел.</t>
  </si>
  <si>
    <t>резерв РРС</t>
  </si>
  <si>
    <r>
      <t xml:space="preserve">резерв РРС. </t>
    </r>
    <r>
      <rPr>
        <sz val="11"/>
        <color rgb="FF371FC7"/>
        <rFont val="Calibri"/>
        <family val="2"/>
        <charset val="204"/>
        <scheme val="minor"/>
      </rPr>
      <t>Включен после грозы</t>
    </r>
  </si>
  <si>
    <t xml:space="preserve">нет / 0,02МВт   </t>
  </si>
  <si>
    <t>Сергеевка - Петровка</t>
  </si>
  <si>
    <t>МТЗ. АПВ неусп, РПВ усп</t>
  </si>
  <si>
    <t>1250 чел / 0,13МВт</t>
  </si>
  <si>
    <t>МТЗ. АПВ ну, РПВ усп.</t>
  </si>
  <si>
    <t>Повреждение на вед. отп.</t>
  </si>
  <si>
    <t>котельная / 21ТП / 1,5МВт / 2000 чел</t>
  </si>
  <si>
    <t>+10, облач</t>
  </si>
  <si>
    <t>Сибирцево, 422чел.</t>
  </si>
  <si>
    <t>поликлиника / 11ТП / 0,25МВт</t>
  </si>
  <si>
    <t>МТЗ 1, АПВ, РПВ ну</t>
  </si>
  <si>
    <r>
      <rPr>
        <sz val="11"/>
        <color rgb="FF371FC7"/>
        <rFont val="Calibri"/>
        <family val="2"/>
        <charset val="204"/>
        <scheme val="minor"/>
      </rPr>
      <t>с.Добрянка, Белоногово, 225 чел. В ячейке фидера следы перекрытия шин в районе ТТ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0"/>
        <rFont val="Calibri"/>
        <family val="2"/>
        <charset val="204"/>
        <scheme val="minor"/>
      </rPr>
      <t xml:space="preserve">(животное не обнаружено). </t>
    </r>
    <r>
      <rPr>
        <sz val="11"/>
        <rFont val="Calibri"/>
        <family val="2"/>
        <charset val="204"/>
        <scheme val="minor"/>
      </rPr>
      <t>Произведена чистка</t>
    </r>
  </si>
  <si>
    <t>Д/Сад,Котельная,Школа / 7ТП / 0,2МВт</t>
  </si>
  <si>
    <t>Мухино</t>
  </si>
  <si>
    <r>
      <t>с.Мухино, 1100ч.</t>
    </r>
    <r>
      <rPr>
        <sz val="11"/>
        <color rgb="FF371FC7"/>
        <rFont val="Calibri"/>
        <family val="2"/>
        <charset val="204"/>
        <scheme val="minor"/>
      </rPr>
      <t xml:space="preserve"> В ТП34-12 заменили предох. 10кВ</t>
    </r>
  </si>
  <si>
    <t>д.сад</t>
  </si>
  <si>
    <t>+10, пасм.</t>
  </si>
  <si>
    <t xml:space="preserve">Уссурка, 130чел.
</t>
  </si>
  <si>
    <t xml:space="preserve"> Дальминвод / 10ТП / 0,1МВт</t>
  </si>
  <si>
    <t>+8, туман</t>
  </si>
  <si>
    <t>Городская</t>
  </si>
  <si>
    <r>
      <t>г.Завитинск, 4200ч. Включен до ЛР 779 (запитана большая часть нагрузки). В 13:00 включено все.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 35 заменили изолятор</t>
    </r>
  </si>
  <si>
    <t>школа, котельная/14 ТП</t>
  </si>
  <si>
    <t>МТО, АПВ ну., РПВ усп.</t>
  </si>
  <si>
    <t>часть г.Завитинск</t>
  </si>
  <si>
    <t>Марково</t>
  </si>
  <si>
    <r>
      <t xml:space="preserve">с.Марково, 50 ч. </t>
    </r>
    <r>
      <rPr>
        <sz val="11"/>
        <color rgb="FF371FC7"/>
        <rFont val="Calibri"/>
        <family val="2"/>
        <charset val="204"/>
        <scheme val="minor"/>
      </rPr>
      <t>Выделен участок от ЛР 178 до ЛР19 (1 ТП). На ОП 97, 133 убраны птицы.</t>
    </r>
    <r>
      <rPr>
        <sz val="11"/>
        <rFont val="Calibri"/>
        <family val="2"/>
        <charset val="204"/>
        <scheme val="minor"/>
      </rPr>
      <t xml:space="preserve"> В 17:15 схему привели в исх. состояние.</t>
    </r>
  </si>
  <si>
    <t>ф.11 Игнатьево</t>
  </si>
  <si>
    <t>Пашково</t>
  </si>
  <si>
    <t>МТЗ, АПВ не раб., РПВ усп.</t>
  </si>
  <si>
    <t>с.Пашково, Заречье, 260чел.</t>
  </si>
  <si>
    <t>часть п.Кучелиново, 20чел. 
18:59 включен до оп 81 (запитано 8ТП). Повторно откл. в 20:11.</t>
  </si>
  <si>
    <t>нет/12 ТП/0,1 МВт</t>
  </si>
  <si>
    <t>+13, дождь, ветер</t>
  </si>
  <si>
    <t>МТЗ, АПВ нет, РПВ ну</t>
  </si>
  <si>
    <r>
      <t>Даппо, 800 чел.</t>
    </r>
    <r>
      <rPr>
        <sz val="11"/>
        <color rgb="FF371FC7"/>
        <rFont val="Calibri"/>
        <family val="2"/>
        <charset val="204"/>
        <scheme val="minor"/>
      </rPr>
      <t xml:space="preserve"> В пролете ОП 195-196 убрано дерево, провод не поврежден</t>
    </r>
  </si>
  <si>
    <t>больница</t>
  </si>
  <si>
    <t>+8, ветер, дождь</t>
  </si>
  <si>
    <t>Свободный</t>
  </si>
  <si>
    <t>п.Дубовка</t>
  </si>
  <si>
    <t>ф."4-ый участок"</t>
  </si>
  <si>
    <t>часть п.Лозовый, 541чел</t>
  </si>
  <si>
    <t>ф."Несвоевка"</t>
  </si>
  <si>
    <t>часть п.Лозовый, 644чел</t>
  </si>
  <si>
    <r>
      <rPr>
        <sz val="11"/>
        <rFont val="Calibri"/>
        <family val="2"/>
        <charset val="204"/>
        <scheme val="minor"/>
      </rPr>
      <t xml:space="preserve"> часть п.Лозовый, 644чел. 20-27  включен до ТП-7415 (запитано 7-ТП). </t>
    </r>
    <r>
      <rPr>
        <sz val="11"/>
        <color rgb="FF371FC7"/>
        <rFont val="Calibri"/>
        <family val="2"/>
        <charset val="204"/>
        <scheme val="minor"/>
      </rPr>
      <t>Вкл. полностью в 00-45, на оп.127 заменен разрушенный изолятор.</t>
    </r>
  </si>
  <si>
    <t>школа, интернат/11ТП/0,5 МВт</t>
  </si>
  <si>
    <r>
      <rPr>
        <sz val="11"/>
        <rFont val="Calibri"/>
        <family val="2"/>
        <charset val="204"/>
        <scheme val="minor"/>
      </rPr>
      <t xml:space="preserve"> часть п.Кучелиново, 20чел</t>
    </r>
    <r>
      <rPr>
        <sz val="11"/>
        <color rgb="FF371FC7"/>
        <rFont val="Calibri"/>
        <family val="2"/>
        <charset val="204"/>
        <scheme val="minor"/>
      </rPr>
      <t>.Повреждение на вед. ТП.</t>
    </r>
  </si>
  <si>
    <t>МТЗ. АПВ выв. РПВ ну.</t>
  </si>
  <si>
    <r>
      <rPr>
        <sz val="11"/>
        <rFont val="Calibri"/>
        <family val="2"/>
        <charset val="204"/>
        <scheme val="minor"/>
      </rPr>
      <t>Lвл=20,2км (по лесному массиву). Марусино, Соколовка, 1057 чел. По согласованию с администр. оставлено до утра (сильный ветер, дождь).</t>
    </r>
    <r>
      <rPr>
        <sz val="11"/>
        <color rgb="FF371FC7"/>
        <rFont val="Calibri"/>
        <family val="2"/>
        <charset val="204"/>
        <scheme val="minor"/>
      </rPr>
      <t xml:space="preserve"> В пр.оп.№146-147 убрано дерево.</t>
    </r>
  </si>
  <si>
    <t>школа / 0,16МВт / 11ТП</t>
  </si>
  <si>
    <t>Эльбан</t>
  </si>
  <si>
    <t>МТЗ. АПВ нет. РПВ ну.</t>
  </si>
  <si>
    <r>
      <t>п.Омми, 450 чел. В 22:30 вкл. до ТП-730 без 3-х ТП. Вкл. полностью в 1:20.</t>
    </r>
    <r>
      <rPr>
        <sz val="11"/>
        <color rgb="FF371FC7"/>
        <rFont val="Calibri"/>
        <family val="2"/>
        <charset val="204"/>
        <scheme val="minor"/>
      </rPr>
      <t xml:space="preserve"> На отп. от ТП-730 в пролете оп. №15-16 убрано дерево с проводов.</t>
    </r>
  </si>
  <si>
    <t>2 кот., водозабор / 5ТП / 0,3МВт</t>
  </si>
  <si>
    <t>+7, дождь, сильный ветер</t>
  </si>
  <si>
    <t>Хвалынка</t>
  </si>
  <si>
    <t>+7, дождь</t>
  </si>
  <si>
    <t>Черняево</t>
  </si>
  <si>
    <t>ав. Откл. АПВ выв. РПВ ну.</t>
  </si>
  <si>
    <r>
      <rPr>
        <sz val="11"/>
        <rFont val="Calibri"/>
        <family val="2"/>
        <charset val="204"/>
        <scheme val="minor"/>
      </rPr>
      <t xml:space="preserve">Lвл=39,7км. Вкл. до Р-4. Остаются погаш. 2 ТП в  с. Невельское и П/З (на ДГ).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10.10.15 12:33 вкючён до Р-5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color rgb="FF371FC7"/>
        <rFont val="Calibri"/>
        <family val="2"/>
        <charset val="204"/>
        <scheme val="minor"/>
      </rPr>
      <t>В пролете ОП 101-102 упавшим деревом обрыв трех проводов. Устранено, все включено в 21:20</t>
    </r>
  </si>
  <si>
    <t>п/з, котельная / 0,06МВт / 8ТП / 467 чел</t>
  </si>
  <si>
    <t>Хороль</t>
  </si>
  <si>
    <t>часть п.Кучелиново, 20чел. Самоустранилась.</t>
  </si>
  <si>
    <r>
      <rPr>
        <sz val="11"/>
        <rFont val="Calibri"/>
        <family val="2"/>
        <charset val="204"/>
        <scheme val="minor"/>
      </rPr>
      <t>Тёплое Озеро, 3600 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Вкл. без 4-х ТП в 0:08. Вкл полностью в 11:27, </t>
    </r>
    <r>
      <rPr>
        <sz val="11"/>
        <color rgb="FF371FC7"/>
        <rFont val="Calibri"/>
        <family val="2"/>
        <charset val="204"/>
        <scheme val="minor"/>
      </rPr>
      <t>оп. 1-09/11 заменен изолятор.</t>
    </r>
  </si>
  <si>
    <t>ф. 39</t>
  </si>
  <si>
    <t>больница  школа    насосная / 14ТП / 0,3МВт</t>
  </si>
  <si>
    <t>Вишнёвка</t>
  </si>
  <si>
    <t>+7, дождь, ветер</t>
  </si>
  <si>
    <t>Подъяпольск</t>
  </si>
  <si>
    <t>В-10 Т2</t>
  </si>
  <si>
    <t>МТЗ.</t>
  </si>
  <si>
    <t xml:space="preserve"> Обесточены 1,2СШ-10кВ (ф-2, ф-15, ф-21). Через 26 мин вкл. Ф-2,21. Через  53 мин вкл. ф-15.</t>
  </si>
  <si>
    <t>680 чел / 0,7МВт</t>
  </si>
  <si>
    <r>
      <t xml:space="preserve">часть п.Кучелиново, 20чел. </t>
    </r>
    <r>
      <rPr>
        <sz val="11"/>
        <color rgb="FF371FC7"/>
        <rFont val="Calibri"/>
        <family val="2"/>
        <charset val="204"/>
        <scheme val="minor"/>
      </rPr>
      <t xml:space="preserve"> На оп.16 заменен подвесной изолятор ф"А".</t>
    </r>
  </si>
  <si>
    <r>
      <t xml:space="preserve"> Обесточены 1,2СШ-10кВ .</t>
    </r>
    <r>
      <rPr>
        <sz val="11"/>
        <color rgb="FF371FC7"/>
        <rFont val="Calibri"/>
        <family val="2"/>
        <charset val="204"/>
        <scheme val="minor"/>
      </rPr>
      <t xml:space="preserve"> Всё вкл. без вед. ф-21 (повреждение на оп.15). По ф-21 устранили неисправность в  реле РТ-85 </t>
    </r>
    <r>
      <rPr>
        <sz val="11"/>
        <color theme="9" tint="0.39997558519241921"/>
        <rFont val="Calibri"/>
        <family val="2"/>
        <charset val="204"/>
        <scheme val="minor"/>
      </rPr>
      <t xml:space="preserve">(сварились  между собой контакты выходного реле). </t>
    </r>
  </si>
  <si>
    <t>Уссурийск-1 - Барановский полигон</t>
  </si>
  <si>
    <t>МТО. АПВ усп</t>
  </si>
  <si>
    <t>Воснесенская</t>
  </si>
  <si>
    <r>
      <t xml:space="preserve">п.Вознесенское, 200 чел. </t>
    </r>
    <r>
      <rPr>
        <sz val="11"/>
        <color rgb="FF371FC7"/>
        <rFont val="Calibri"/>
        <family val="2"/>
        <charset val="204"/>
        <scheme val="minor"/>
      </rPr>
      <t>Восстановленна вязка на оп. 13-01/28.</t>
    </r>
  </si>
  <si>
    <r>
      <rPr>
        <sz val="11"/>
        <rFont val="Calibri"/>
        <family val="2"/>
        <charset val="204"/>
        <scheme val="minor"/>
      </rPr>
      <t xml:space="preserve"> Выделен головной участок от оп.1 до оп .85. </t>
    </r>
    <r>
      <rPr>
        <sz val="11"/>
        <color rgb="FF371FC7"/>
        <rFont val="Calibri"/>
        <family val="2"/>
        <charset val="204"/>
        <scheme val="minor"/>
      </rPr>
      <t>13.10.15 в прол. оп. №59-60 убрано дерево.</t>
    </r>
  </si>
  <si>
    <t>Ф.15</t>
  </si>
  <si>
    <t>370чел / 0,3МВт</t>
  </si>
  <si>
    <t xml:space="preserve">по ф-6 РП Кондратеновка откл. Ф-1 </t>
  </si>
  <si>
    <t>с.Каймановка с.Каменушка, 300чел.</t>
  </si>
  <si>
    <t>нет / 0,06МВт / 17ТП</t>
  </si>
  <si>
    <t>+7, туман</t>
  </si>
  <si>
    <t>Грязнушка, 353 чел.</t>
  </si>
  <si>
    <t>Архара</t>
  </si>
  <si>
    <t xml:space="preserve">Пр. 208-211 дважды оборван провод одной фазы. </t>
  </si>
  <si>
    <t>+5, дождь, сильный ветер</t>
  </si>
  <si>
    <t>Перевал</t>
  </si>
  <si>
    <t xml:space="preserve"> с. Верх. Перевал, 1422чел.</t>
  </si>
  <si>
    <t>школа, детсад / 8ТП / 0,3МВт</t>
  </si>
  <si>
    <t>+18, пасм,</t>
  </si>
  <si>
    <t>ДСК</t>
  </si>
  <si>
    <t>МТО, АПВ не раб.</t>
  </si>
  <si>
    <t>Повреждение на вед отпайке.</t>
  </si>
  <si>
    <t>2 ТП / 0,01 МВт</t>
  </si>
  <si>
    <t>+12, памурно</t>
  </si>
  <si>
    <t>Березовая - Бриакан с отп. Главный Стан</t>
  </si>
  <si>
    <t>Т198</t>
  </si>
  <si>
    <r>
      <t xml:space="preserve">Погашены ПС Бриакан, ПС Главный стан. </t>
    </r>
    <r>
      <rPr>
        <sz val="11"/>
        <color rgb="FF371FC7"/>
        <rFont val="Calibri"/>
        <family val="2"/>
        <charset val="204"/>
        <scheme val="minor"/>
      </rPr>
      <t>Повреждение на вед. отп. на ПС Главный стан</t>
    </r>
    <r>
      <rPr>
        <sz val="11"/>
        <rFont val="Calibri"/>
        <family val="2"/>
        <charset val="204"/>
        <scheme val="minor"/>
      </rPr>
      <t>.</t>
    </r>
  </si>
  <si>
    <t>1400чел, котельная, водозабор / 0,94 МВт</t>
  </si>
  <si>
    <t>Угловая</t>
  </si>
  <si>
    <t>МТО с землей</t>
  </si>
  <si>
    <t>с/х. 200чел, 6ТП / 0,7 МВт</t>
  </si>
  <si>
    <r>
      <rPr>
        <sz val="11"/>
        <color rgb="FF371FC7"/>
        <rFont val="Calibri"/>
        <family val="2"/>
        <charset val="204"/>
        <scheme val="minor"/>
      </rPr>
      <t xml:space="preserve">Повреждена каб муфта в ТП. </t>
    </r>
    <r>
      <rPr>
        <sz val="11"/>
        <rFont val="Calibri"/>
        <family val="2"/>
        <charset val="204"/>
        <scheme val="minor"/>
      </rPr>
      <t>Запитано по резервному кабелю.</t>
    </r>
  </si>
  <si>
    <t>410чел / 0,2 МВт</t>
  </si>
  <si>
    <t>+16, пасмурно</t>
  </si>
  <si>
    <r>
      <t xml:space="preserve"> с.Барабаш, с.Овчинниково, 370чел. </t>
    </r>
    <r>
      <rPr>
        <sz val="11"/>
        <color rgb="FF371FC7"/>
        <rFont val="Calibri"/>
        <family val="2"/>
        <charset val="204"/>
        <scheme val="minor"/>
      </rPr>
      <t>Повреждение на вед. ТП "Полевая"</t>
    </r>
  </si>
  <si>
    <t>нет/0,1 МВт/7ТП</t>
  </si>
  <si>
    <t>+5, обл.</t>
  </si>
  <si>
    <t>п.Черноручье, п.Валентин, 569чел.</t>
  </si>
  <si>
    <t>больница, школа/0,5 МВт/15 ТП</t>
  </si>
  <si>
    <t>+3, ясно</t>
  </si>
  <si>
    <t>ДЗ 2з., АПВ выв., РПВ ну</t>
  </si>
  <si>
    <t xml:space="preserve">Обесточена ПС Джалинда. Lвл=64,5 км. Включен без двух ТП-35/0,4 кВ. В 13:33 включено все. </t>
  </si>
  <si>
    <t>администрация, управление ФСБ, школа/1800ч./0,6 МВт / 22ТП</t>
  </si>
  <si>
    <t>МТЗ, АПВ усп</t>
  </si>
  <si>
    <t>с.Ивановка</t>
  </si>
  <si>
    <t>Светлая</t>
  </si>
  <si>
    <t>с.Гулик, 400ч.</t>
  </si>
  <si>
    <t>Оп.24 вырвало крюк с изолятором по ф."В", замечание устранено.</t>
  </si>
  <si>
    <t>школа/0,2 МВт/15ТП / 410 чел</t>
  </si>
  <si>
    <t>+6, пасм.</t>
  </si>
  <si>
    <r>
      <t>с.Чугуевка, 680ч. включен без ТП 3040. В 9:10 включен полностью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rgb="FF371FC7"/>
        <rFont val="Calibri"/>
        <family val="2"/>
        <charset val="204"/>
        <scheme val="minor"/>
      </rPr>
      <t>Выделен участок КЛ от РК-9 до ТП 3040 (без нагрузки)</t>
    </r>
  </si>
  <si>
    <t>д.сад/0,7 МВт/3ТП</t>
  </si>
  <si>
    <t>Магдагачи</t>
  </si>
  <si>
    <t>178Ф</t>
  </si>
  <si>
    <t>МТО, АПВ ну, РПВ ну</t>
  </si>
  <si>
    <t>Включен после осмотра, причина не установлена</t>
  </si>
  <si>
    <t>нет / 1600 чел / 0,3 МВт / 10ТП</t>
  </si>
  <si>
    <t>Вадимовка</t>
  </si>
  <si>
    <r>
      <t>Оп.69 ф.С разрушен штыр.изолятор, провод на траверсе (опора в болоте).</t>
    </r>
    <r>
      <rPr>
        <sz val="11"/>
        <rFont val="Calibri"/>
        <family val="2"/>
        <charset val="204"/>
        <scheme val="minor"/>
      </rPr>
      <t xml:space="preserve"> Устранено</t>
    </r>
  </si>
  <si>
    <t>нет / 69 чел / 0,08 МВт / 11ТП</t>
  </si>
  <si>
    <r>
      <t xml:space="preserve">Включен без трех ТП. </t>
    </r>
    <r>
      <rPr>
        <sz val="11"/>
        <color rgb="FF371FC7"/>
        <rFont val="Calibri"/>
        <family val="2"/>
        <charset val="204"/>
        <scheme val="minor"/>
      </rPr>
      <t>Оп.174 повреждение изоляции.</t>
    </r>
    <r>
      <rPr>
        <sz val="11"/>
        <rFont val="Calibri"/>
        <family val="2"/>
        <charset val="204"/>
        <scheme val="minor"/>
      </rPr>
      <t xml:space="preserve"> Устранено, все включено в 19:16</t>
    </r>
  </si>
  <si>
    <t>670 чел / 7ТП / школа, дс</t>
  </si>
  <si>
    <r>
      <t>Lвл-11,4 км. с.Вадимовка,483 чел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rgb="FF371FC7"/>
        <rFont val="Calibri"/>
        <family val="2"/>
        <charset val="204"/>
        <scheme val="minor"/>
      </rPr>
      <t xml:space="preserve"> Произведена регулировка привода,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21:53 ВЛ включена с "Землей" для поиска повреждения прибором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color rgb="FF371FC7"/>
        <rFont val="Calibri"/>
        <family val="2"/>
        <charset val="204"/>
        <scheme val="minor"/>
      </rPr>
      <t xml:space="preserve">В 23:33 заменили  изолятор на оп 18/2 </t>
    </r>
  </si>
  <si>
    <t>нет / 483 чел / 0,05 МВт / 5ТП</t>
  </si>
  <si>
    <t>+10, облачно</t>
  </si>
  <si>
    <r>
      <rPr>
        <sz val="11"/>
        <rFont val="Calibri"/>
        <family val="2"/>
        <charset val="204"/>
        <scheme val="minor"/>
      </rPr>
      <t xml:space="preserve">Обесточена ПС Джалинда. Lвл=64,5 км.  Остался неосмотренным участок от ОП 14 до ОП152 (труднопроход. местность, необходим вездеход). 12.10.15 ВЛ осмотрена полностью. </t>
    </r>
    <r>
      <rPr>
        <sz val="11"/>
        <color rgb="FF371FC7"/>
        <rFont val="Calibri"/>
        <family val="2"/>
        <charset val="204"/>
        <scheme val="minor"/>
      </rPr>
      <t>Выправлена оп. №76 (провода касались траверсы), установлена укосина, оттяжки.</t>
    </r>
  </si>
  <si>
    <t>Базовая</t>
  </si>
  <si>
    <r>
      <rPr>
        <sz val="11"/>
        <rFont val="Calibri"/>
        <family val="2"/>
        <charset val="204"/>
        <scheme val="minor"/>
      </rPr>
      <t>часть г.Зея, 300ч. Включен без отпайки на ТП"гаражный кооператив".</t>
    </r>
    <r>
      <rPr>
        <sz val="11"/>
        <color rgb="FF0033CC"/>
        <rFont val="Calibri"/>
        <family val="2"/>
        <charset val="204"/>
        <scheme val="minor"/>
      </rPr>
      <t xml:space="preserve"> По отпайке упала  ОП 5/6 (деревянная). </t>
    </r>
    <r>
      <rPr>
        <sz val="11"/>
        <rFont val="Calibri"/>
        <family val="2"/>
        <charset val="204"/>
        <scheme val="minor"/>
      </rPr>
      <t>12.10.15 в 16:47 установлена ж/б опора, потребитель запитан.</t>
    </r>
  </si>
  <si>
    <t>нет/4ТП</t>
  </si>
  <si>
    <t>Вяземская</t>
  </si>
  <si>
    <r>
      <t>с.Забайкальское, Вяземский, 500ч.</t>
    </r>
    <r>
      <rPr>
        <sz val="11"/>
        <color rgb="FF371FC7"/>
        <rFont val="Calibri"/>
        <family val="2"/>
        <charset val="204"/>
        <scheme val="minor"/>
      </rPr>
      <t xml:space="preserve"> Выделен участок от ЛР10 до ЛР50 (без нагрузки). В 11:45 заменён изолятор оп. №96.</t>
    </r>
  </si>
  <si>
    <t>нет/0,33 МВт</t>
  </si>
  <si>
    <t>МТЗ, АПУ ну., РПВ усп</t>
  </si>
  <si>
    <t>Раздольное Кипарисово1, 508чел</t>
  </si>
  <si>
    <t>водозабор/16 ТП/1МВт</t>
  </si>
  <si>
    <t>+5, пасм</t>
  </si>
  <si>
    <t>Алексее-Никольск</t>
  </si>
  <si>
    <r>
      <t xml:space="preserve"> часть с. Пуциловка 200 чел. Вкл.без 2ТП, </t>
    </r>
    <r>
      <rPr>
        <sz val="11"/>
        <color rgb="FF371FC7"/>
        <rFont val="Calibri"/>
        <family val="2"/>
        <charset val="204"/>
        <scheme val="minor"/>
      </rPr>
      <t xml:space="preserve"> оп.63 повреждён изолятор.</t>
    </r>
    <r>
      <rPr>
        <sz val="11"/>
        <rFont val="Calibri"/>
        <family val="2"/>
        <charset val="204"/>
        <scheme val="minor"/>
      </rPr>
      <t xml:space="preserve"> Устранено и полностью вкл. в 15:02</t>
    </r>
  </si>
  <si>
    <t>нет / 0,03МВт / 5ТП</t>
  </si>
  <si>
    <t>+13, пасм</t>
  </si>
  <si>
    <r>
      <t>часть быта г.Партизанск, 1990 чел. Вкл.без 3ТП. В 15:08 без ТП-7399.</t>
    </r>
    <r>
      <rPr>
        <sz val="11"/>
        <color rgb="FF371FC7"/>
        <rFont val="Calibri"/>
        <family val="2"/>
        <charset val="204"/>
        <scheme val="minor"/>
      </rPr>
      <t xml:space="preserve"> На оп. 39/1/8/9 заменили изолятор и включили полностью в 18:30.</t>
    </r>
  </si>
  <si>
    <t>насосная, детсад / 20ТП / 1,2МВт</t>
  </si>
  <si>
    <t>+9, дождь, ветер</t>
  </si>
  <si>
    <t>А</t>
  </si>
  <si>
    <t>МТЗ-1. АПВ усп</t>
  </si>
  <si>
    <t>0, ветер</t>
  </si>
  <si>
    <t>Белый Яр</t>
  </si>
  <si>
    <t>Сковородино</t>
  </si>
  <si>
    <r>
      <rPr>
        <sz val="11"/>
        <rFont val="Calibri"/>
        <family val="2"/>
        <charset val="204"/>
        <scheme val="minor"/>
      </rPr>
      <t>Lвл=14,1км. п.Лесной, 360 чел. В 16:16 персоналом МЭС попытка РПВ ну (выброс масла В-10). В 19:19 включение на х.х. неусп</t>
    </r>
    <r>
      <rPr>
        <sz val="11"/>
        <color rgb="FF008000"/>
        <rFont val="Calibri"/>
        <family val="2"/>
        <charset val="204"/>
        <scheme val="minor"/>
      </rPr>
      <t>. В 21:26 включен до оп.1 (шлейфа разобраный). Соц.значимые потребители запитаны от передвижной ДЭС.</t>
    </r>
    <r>
      <rPr>
        <sz val="11"/>
        <color rgb="FF371FC7"/>
        <rFont val="Calibri"/>
        <family val="2"/>
        <charset val="204"/>
        <scheme val="minor"/>
      </rPr>
      <t xml:space="preserve"> 13.10.15 заменили 2 изолятора оп. №110, убрали дерево прол. оп. №61-62. </t>
    </r>
    <r>
      <rPr>
        <sz val="11"/>
        <rFont val="Calibri"/>
        <family val="2"/>
        <charset val="204"/>
        <scheme val="minor"/>
      </rPr>
      <t>В 16:55 вкл. по норм. сх.</t>
    </r>
  </si>
  <si>
    <t>дс, школа, водокачка, больница / 0,1МВт / 4ТП</t>
  </si>
  <si>
    <t>БВС</t>
  </si>
  <si>
    <t>Сукпай</t>
  </si>
  <si>
    <r>
      <t xml:space="preserve">Обесточены 1,2сш-10 кВ. Повреждена конц.муфта в яч.вед.ф.21.  Все включено от 2Т, кроме ф.21 (нагрузка переведена по сетям потреб). </t>
    </r>
    <r>
      <rPr>
        <sz val="11"/>
        <color rgb="FF371FC7"/>
        <rFont val="Calibri"/>
        <family val="2"/>
        <charset val="204"/>
        <scheme val="minor"/>
      </rPr>
      <t xml:space="preserve">13.10.15 по 1Т обнаружено повреждение 2-х опорных изоляторов (разных фаз) на ШМ-10кВ. </t>
    </r>
    <r>
      <rPr>
        <sz val="11"/>
        <rFont val="Calibri"/>
        <family val="2"/>
        <charset val="204"/>
        <scheme val="minor"/>
      </rPr>
      <t xml:space="preserve">Устранено и вкл в 16:30. </t>
    </r>
    <r>
      <rPr>
        <sz val="11"/>
        <color rgb="FF008000"/>
        <rFont val="Calibri"/>
        <family val="2"/>
        <charset val="204"/>
        <scheme val="minor"/>
      </rPr>
      <t>В 16:55 1Т выведен в ремонт для проверки РЗА, замечаний нет.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14.10.15 введён в работу..</t>
    </r>
  </si>
  <si>
    <t>1191 чел / школа, дс, котельная / 1МВт</t>
  </si>
  <si>
    <t>-1, ясно</t>
  </si>
  <si>
    <t xml:space="preserve"> Шахта – Карьер с отпайками на ПС Северная, ПС Шурвалах </t>
  </si>
  <si>
    <t>Т-316</t>
  </si>
  <si>
    <t>Повреждение на вед.отп Шурвалах</t>
  </si>
  <si>
    <t>нет / 0,13 МВт</t>
  </si>
  <si>
    <t>+5, ясно</t>
  </si>
  <si>
    <t>Беневское</t>
  </si>
  <si>
    <t>нет / 0,002 МВт</t>
  </si>
  <si>
    <t>+3, пасмурно</t>
  </si>
  <si>
    <t>МТЗ. РПВ ну</t>
  </si>
  <si>
    <t xml:space="preserve">В КТП-7237 устранили провис трех проводов в сторону РТП. </t>
  </si>
  <si>
    <t>нет / 0,002 МВт / 43 чел</t>
  </si>
  <si>
    <t>Пожарское</t>
  </si>
  <si>
    <t>СВ-10</t>
  </si>
  <si>
    <t xml:space="preserve">ав. откл. </t>
  </si>
  <si>
    <r>
      <t xml:space="preserve">Обесточена 1сш-10 кВ. </t>
    </r>
    <r>
      <rPr>
        <sz val="11"/>
        <color rgb="FF371FC7"/>
        <rFont val="Calibri"/>
        <family val="2"/>
        <charset val="204"/>
        <scheme val="minor"/>
      </rPr>
      <t>При осмотре ф-2 (РСК): блинкер авар.откл, В-10 не отключился, по ф-2 в КТП-2119 обнаружена птица</t>
    </r>
    <r>
      <rPr>
        <sz val="11"/>
        <rFont val="Calibri"/>
        <family val="2"/>
        <charset val="204"/>
        <scheme val="minor"/>
      </rPr>
      <t>. Всё успешно включено.</t>
    </r>
    <r>
      <rPr>
        <sz val="11"/>
        <color rgb="FF008000"/>
        <rFont val="Calibri"/>
        <family val="2"/>
        <charset val="204"/>
        <scheme val="minor"/>
      </rPr>
      <t xml:space="preserve"> Произведена регулировка привода В-10 ф-2, проверка РЗА.</t>
    </r>
  </si>
  <si>
    <t>школа / 4ТП / 0,25 МВт / 1700 чел</t>
  </si>
  <si>
    <t>+1, ветер</t>
  </si>
  <si>
    <t>Т2</t>
  </si>
  <si>
    <t>ГЗ</t>
  </si>
  <si>
    <r>
      <t xml:space="preserve">Обесточена 2сш-10 кВ, обеспечен резерв. </t>
    </r>
    <r>
      <rPr>
        <sz val="11"/>
        <color rgb="FF371FC7"/>
        <rFont val="Calibri"/>
        <family val="2"/>
        <charset val="204"/>
        <scheme val="minor"/>
      </rPr>
      <t>Низкий уровень масла Т2</t>
    </r>
    <r>
      <rPr>
        <sz val="11"/>
        <rFont val="Calibri"/>
        <family val="2"/>
        <charset val="204"/>
        <scheme val="minor"/>
      </rPr>
      <t>, произведена доливка, включен по норм.схеме</t>
    </r>
  </si>
  <si>
    <t>Т1</t>
  </si>
  <si>
    <t>800 чел / 0,1 МВт</t>
  </si>
  <si>
    <t>-2, ясно</t>
  </si>
  <si>
    <t>Литовко</t>
  </si>
  <si>
    <r>
      <t xml:space="preserve">Литовко, 303 чел. </t>
    </r>
    <r>
      <rPr>
        <sz val="11"/>
        <color rgb="FF371FC7"/>
        <rFont val="Calibri"/>
        <family val="2"/>
        <charset val="204"/>
        <scheme val="minor"/>
      </rPr>
      <t xml:space="preserve">Обрыв шлейфа оп. №1 с касанием опоры. </t>
    </r>
    <r>
      <rPr>
        <sz val="11"/>
        <rFont val="Calibri"/>
        <family val="2"/>
        <charset val="204"/>
        <scheme val="minor"/>
      </rPr>
      <t>Устранено.</t>
    </r>
  </si>
  <si>
    <t>насосная / 4ТП / 0,2МВт</t>
  </si>
  <si>
    <r>
      <t>Lвл=12,6км. п. Санболи, 1221 чел.</t>
    </r>
    <r>
      <rPr>
        <sz val="11"/>
        <color rgb="FF371FC7"/>
        <rFont val="Calibri"/>
        <family val="2"/>
        <charset val="204"/>
        <scheme val="minor"/>
      </rPr>
      <t xml:space="preserve"> Убраны деревья в пр.оп.92-93, 180-181, 254-255 </t>
    </r>
    <r>
      <rPr>
        <sz val="11"/>
        <rFont val="Calibri"/>
        <family val="2"/>
        <charset val="204"/>
        <scheme val="minor"/>
      </rPr>
      <t>без повреждения провода.</t>
    </r>
  </si>
  <si>
    <t>нет / 0,5МВт / 5ТП</t>
  </si>
  <si>
    <t xml:space="preserve"> К - Богополь - Ракушка </t>
  </si>
  <si>
    <t>ТЗНП 3ст. АПВ усп.  ИМФ Ф-"В" 100,3км</t>
  </si>
  <si>
    <r>
      <t xml:space="preserve">Lвл= 72,9км. Частичный обход оп. №158-214, замечаний нет. </t>
    </r>
    <r>
      <rPr>
        <sz val="11"/>
        <color rgb="FF371FC7"/>
        <rFont val="Calibri"/>
        <family val="2"/>
        <charset val="204"/>
        <scheme val="minor"/>
      </rPr>
      <t>14.10.15 обход без замечаний</t>
    </r>
  </si>
  <si>
    <t>В-10 Т1</t>
  </si>
  <si>
    <t>МТЗ. РПВ усп.</t>
  </si>
  <si>
    <r>
      <t>Обесточена 1,2СШ-10кВ (фидера не отключались, блинкеров нет). Всё успешно вкл.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</si>
  <si>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680 чел / 1,16МВт</t>
  </si>
  <si>
    <t>ЦРП-24</t>
  </si>
  <si>
    <t>МТЗ. АПВ ну. РПВ не произв.</t>
  </si>
  <si>
    <r>
      <rPr>
        <sz val="11"/>
        <rFont val="Calibri"/>
        <family val="2"/>
        <charset val="204"/>
        <scheme val="minor"/>
      </rPr>
      <t xml:space="preserve">г.Комс. на Амуре, 130 чел. Стороннее воздействие. </t>
    </r>
    <r>
      <rPr>
        <sz val="11"/>
        <color rgb="FF371FC7"/>
        <rFont val="Calibri"/>
        <family val="2"/>
        <charset val="204"/>
        <scheme val="minor"/>
      </rPr>
      <t xml:space="preserve">Рубка деревьев, обрыв проводов оп. №161-162. </t>
    </r>
    <r>
      <rPr>
        <sz val="11"/>
        <rFont val="Calibri"/>
        <family val="2"/>
        <charset val="204"/>
        <scheme val="minor"/>
      </rPr>
      <t>Сообщено СБ, полицию.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14.10.15 устранено, в 16:48 схему привели в исх. состояние.</t>
    </r>
  </si>
  <si>
    <t>нет / 0,3МВт</t>
  </si>
  <si>
    <t>Ав.откл. РПВ усп</t>
  </si>
  <si>
    <t>нет / 3ТП / 0,06МВт</t>
  </si>
  <si>
    <r>
      <rPr>
        <sz val="11"/>
        <rFont val="Calibri"/>
        <family val="2"/>
        <charset val="204"/>
        <scheme val="minor"/>
      </rPr>
      <t xml:space="preserve">Lвл=37,7км.  с.Чистоводное, 115чел. В 18:49 вкл. до оп. 243, запитано 2ТП. </t>
    </r>
    <r>
      <rPr>
        <sz val="11"/>
        <color rgb="FF008000"/>
        <rFont val="Calibri"/>
        <family val="2"/>
        <charset val="204"/>
        <scheme val="minor"/>
      </rPr>
      <t xml:space="preserve"> Установлен шунт на "Реклоузер" (оп.243)</t>
    </r>
    <r>
      <rPr>
        <sz val="11"/>
        <color rgb="FF371FC7"/>
        <rFont val="Calibri"/>
        <family val="2"/>
        <charset val="204"/>
        <scheme val="minor"/>
      </rPr>
      <t>, в пр. оп. 471-472 убрали дерево, все включено</t>
    </r>
  </si>
  <si>
    <t>школа / 6ТП / 0,1МВт</t>
  </si>
  <si>
    <t>Новосысоевка</t>
  </si>
  <si>
    <t>Осмотр, замечаний нет.</t>
  </si>
  <si>
    <t>детсад / 10ТП / 0,18МВт / 514 чел</t>
  </si>
  <si>
    <t>нет / 43 чел / 0,1 МВт / 3ТП</t>
  </si>
  <si>
    <t>+1, ясно</t>
  </si>
  <si>
    <t>Желтоярово</t>
  </si>
  <si>
    <t>с.Желтоярово</t>
  </si>
  <si>
    <t>Ав. откл., АПВ ну., РПВ усп.</t>
  </si>
  <si>
    <t xml:space="preserve"> часть с.Беневское, 43чел</t>
  </si>
  <si>
    <t>нет/3ТП/0,1 МВт</t>
  </si>
  <si>
    <t>+2, ясно</t>
  </si>
  <si>
    <t>Сулус - тяга</t>
  </si>
  <si>
    <t>п.Дактуй, 830чел.</t>
  </si>
  <si>
    <t>нет / 0,1МВт</t>
  </si>
  <si>
    <t>Тафун</t>
  </si>
  <si>
    <r>
      <rPr>
        <sz val="11"/>
        <rFont val="Calibri"/>
        <family val="2"/>
        <charset val="204"/>
        <scheme val="minor"/>
      </rPr>
      <t>Lвл=37,7км.  с.Чистоводное, 115чел. В 1:57 вкл. до опоры №405, запитали 2 ТП.</t>
    </r>
    <r>
      <rPr>
        <sz val="11"/>
        <color rgb="FFFF0000"/>
        <rFont val="Calibri"/>
        <family val="2"/>
        <charset val="204"/>
        <scheme val="minor"/>
      </rPr>
      <t xml:space="preserve"> 
</t>
    </r>
    <r>
      <rPr>
        <sz val="11"/>
        <color rgb="FF371FC7"/>
        <rFont val="Calibri"/>
        <family val="2"/>
        <charset val="204"/>
        <scheme val="minor"/>
      </rPr>
      <t>Убрано дерево в пролете опор 467-468 без повреждения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</si>
  <si>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Индустриальная</t>
  </si>
  <si>
    <t>ав. откл. АПВ нет. РПВ ну.</t>
  </si>
  <si>
    <r>
      <t xml:space="preserve"> г.Комсомольск, 800 чел.</t>
    </r>
    <r>
      <rPr>
        <sz val="11"/>
        <color rgb="FF371FC7"/>
        <rFont val="Calibri"/>
        <family val="2"/>
        <charset val="204"/>
        <scheme val="minor"/>
      </rPr>
      <t xml:space="preserve"> Убрано дерево в пролёте опор № 4-1/24 - 4-1/25 без повреждения проводов.</t>
    </r>
  </si>
  <si>
    <t>нет / 0,2МВт / 4ТП</t>
  </si>
  <si>
    <t>Западная</t>
  </si>
  <si>
    <t>Lвл=4,8км. часть быта п.Угловое (Совхоз), 131чел.  В 5:18 вкл. до опоры №12, в 6:40 вкл. полностью для определения места повреждения  прибором . В 7:05 отключился.</t>
  </si>
  <si>
    <t>ЗЗ. АПВ ну</t>
  </si>
  <si>
    <r>
      <t>Lвл=4,8км. часть быта п.Угловое (Совхоз), 131чел. В 7:51 вкл. до оп. №12.</t>
    </r>
    <r>
      <rPr>
        <sz val="11"/>
        <color rgb="FF371FC7"/>
        <rFont val="Calibri"/>
        <family val="2"/>
        <charset val="204"/>
        <scheme val="minor"/>
      </rPr>
      <t xml:space="preserve"> На ОП 5 и 8 обнаружили отгоревший шлейф.</t>
    </r>
    <r>
      <rPr>
        <sz val="11"/>
        <rFont val="Calibri"/>
        <family val="2"/>
        <charset val="204"/>
        <scheme val="minor"/>
      </rPr>
      <t xml:space="preserve"> Устранено. В 12:20 включили без </t>
    </r>
    <r>
      <rPr>
        <sz val="11"/>
        <color rgb="FF371FC7"/>
        <rFont val="Calibri"/>
        <family val="2"/>
        <charset val="204"/>
        <scheme val="minor"/>
      </rPr>
      <t xml:space="preserve">КТП 5185 (база МТС), на РТП 5185 поврежден кабель 6кВ. </t>
    </r>
    <r>
      <rPr>
        <sz val="11"/>
        <rFont val="Calibri"/>
        <family val="2"/>
        <charset val="204"/>
        <scheme val="minor"/>
      </rPr>
      <t>16.10.15 в 2:04 устранено, потребитель запитан полностью.</t>
    </r>
  </si>
  <si>
    <t>б/б, АПВ усп.</t>
  </si>
  <si>
    <t>Новотроицкое - Ракитное</t>
  </si>
  <si>
    <r>
      <t>Обесточены ПС Ракитное, Малиново. Через 5 минут ПС Ракитное и Малиново перезапитаны от резерва.</t>
    </r>
    <r>
      <rPr>
        <sz val="11"/>
        <color rgb="FF371FC7"/>
        <rFont val="Calibri"/>
        <family val="2"/>
        <charset val="204"/>
        <scheme val="minor"/>
      </rPr>
      <t xml:space="preserve"> После включения ВЛ Новотроицкое-Ракитное обнаружено свечение на ВЧ заградителе ПС Новотроицкое. ВЛ выведена в ремонт (без ограничения потребителя).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 и вкл. по норм. сх. 16.10.15 в 15:23.</t>
    </r>
  </si>
  <si>
    <t>ВЛ-35 Новопокровка-Ракитное</t>
  </si>
  <si>
    <t>5473ч./0,9МВт</t>
  </si>
  <si>
    <t>Де-Фриз</t>
  </si>
  <si>
    <r>
      <t xml:space="preserve"> Часть быта п. Шмидтовка.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</t>
    </r>
  </si>
  <si>
    <t>нет/4Тп/1 МВт</t>
  </si>
  <si>
    <t>+17, ясно</t>
  </si>
  <si>
    <t>с.Васильковка с. Никитовка, 235чел</t>
  </si>
  <si>
    <r>
      <t xml:space="preserve">с.Васильковка с. Никитовка, 235чел. оп.128. </t>
    </r>
    <r>
      <rPr>
        <sz val="11"/>
        <color rgb="FF371FC7"/>
        <rFont val="Calibri"/>
        <family val="2"/>
        <charset val="204"/>
        <scheme val="minor"/>
      </rPr>
      <t>По.ф.А вырвался крюк, из-за негабарита подхлестывало соседний провод.</t>
    </r>
    <r>
      <rPr>
        <sz val="11"/>
        <rFont val="Calibri"/>
        <family val="2"/>
        <charset val="204"/>
        <scheme val="minor"/>
      </rPr>
      <t xml:space="preserve"> Устранено</t>
    </r>
  </si>
  <si>
    <t>В-110/35/10 Т1</t>
  </si>
  <si>
    <r>
      <t>Обесточена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1СШ-10 ПС Хороль; ПС-35 Рыбхоз, Морозовка, Мельгуновка, Вл-Петровка, Луговая, Новодевица. Через 21 мин   включили В 35 Т2, запитаны все ПС 35кВ (3МВт). </t>
    </r>
    <r>
      <rPr>
        <sz val="11"/>
        <color rgb="FF371FC7"/>
        <rFont val="Calibri"/>
        <family val="2"/>
        <charset val="204"/>
        <scheme val="minor"/>
      </rPr>
      <t>В ЗРУ-10 на СВ-10 следы перекрытия на баках выключателя, разрушение верхних опорных изоляторов.</t>
    </r>
    <r>
      <rPr>
        <sz val="11"/>
        <rFont val="Calibri"/>
        <family val="2"/>
        <charset val="204"/>
        <scheme val="minor"/>
      </rPr>
      <t xml:space="preserve"> В 2:30 (ч/з 1ч 25м) вкл. В-110/35/10 Т1, потребитель запитан полностью. </t>
    </r>
  </si>
  <si>
    <t>3567 чел / 4,3МВт</t>
  </si>
  <si>
    <t xml:space="preserve">МТЗ. </t>
  </si>
  <si>
    <r>
      <t>Обесточена 2СШ-10кВ.</t>
    </r>
    <r>
      <rPr>
        <sz val="11"/>
        <color rgb="FF371FC7"/>
        <rFont val="Calibri"/>
        <family val="2"/>
        <charset val="204"/>
        <scheme val="minor"/>
      </rPr>
      <t xml:space="preserve"> Повреждение СВ-10. </t>
    </r>
    <r>
      <rPr>
        <sz val="11"/>
        <rFont val="Calibri"/>
        <family val="2"/>
        <charset val="204"/>
        <scheme val="minor"/>
      </rPr>
      <t>Устранено 16.10.15 в 19:47</t>
    </r>
  </si>
  <si>
    <t>1147 чел / 1,2МВт</t>
  </si>
  <si>
    <t>Осиновка</t>
  </si>
  <si>
    <t>часть с.Каленовка, 55чел.</t>
  </si>
  <si>
    <t>нет / 0,2МВт / 1ТП</t>
  </si>
  <si>
    <t>ЦРП-5</t>
  </si>
  <si>
    <t>ф.3</t>
  </si>
  <si>
    <t>МТЗ</t>
  </si>
  <si>
    <t>Включен без одного ТП-56(гаражи,карьер). Трактор сторонней организации(карьер) порвал КЛ между ТП-3 и ТП-56. 17.10.15 в 17:20 устранено и все включено</t>
  </si>
  <si>
    <t>нет / 4ТП / 0,1 МВт</t>
  </si>
  <si>
    <t>Покровка</t>
  </si>
  <si>
    <t>оп.96/20 заменили изолятор</t>
  </si>
  <si>
    <t>790 чел / 0,05 МВт / 3ТП</t>
  </si>
  <si>
    <t>+16, ясно</t>
  </si>
  <si>
    <t>Корфовская - Бычиха</t>
  </si>
  <si>
    <t>Т-60</t>
  </si>
  <si>
    <t>МТО, ЗЗ, АПВ ну, РПВ ну</t>
  </si>
  <si>
    <r>
      <t xml:space="preserve">Обесточены ПС Бычиха,Корейский поселок,1 сек 35кВ Краснореченская. На ПС Краснореченская работа АВР-6 усп. </t>
    </r>
    <r>
      <rPr>
        <sz val="11"/>
        <color rgb="FF371FC7"/>
        <rFont val="Calibri"/>
        <family val="2"/>
        <charset val="204"/>
        <scheme val="minor"/>
      </rPr>
      <t xml:space="preserve"> Стороннее воздействие. Под ВЛ-35 Корфовская-Бычиха в с.Новотроицкое ул Восточная спиленное дерево.</t>
    </r>
    <r>
      <rPr>
        <sz val="11"/>
        <rFont val="Calibri"/>
        <family val="2"/>
        <charset val="204"/>
        <scheme val="minor"/>
      </rPr>
      <t xml:space="preserve"> Сообщено в СБ. Линия введена в работу.</t>
    </r>
    <r>
      <rPr>
        <sz val="11"/>
        <color theme="0"/>
        <rFont val="Calibri"/>
        <family val="2"/>
        <charset val="204"/>
        <scheme val="minor"/>
      </rPr>
      <t xml:space="preserve">  Требуется наложение бандажа на верхний провод</t>
    </r>
  </si>
  <si>
    <t>по 35 кВ от ПС Краснореченская</t>
  </si>
  <si>
    <t>4,7 МВт / 3500 чел</t>
  </si>
  <si>
    <t>РЦ</t>
  </si>
  <si>
    <t>МТО, АПВ ну, РПВ усп</t>
  </si>
  <si>
    <t>пр.оп.25/13-25/14 убрана ветка</t>
  </si>
  <si>
    <t>нет / 0,3 МВт</t>
  </si>
  <si>
    <t>Кожзавод - Сах.комбинат</t>
  </si>
  <si>
    <t>№2</t>
  </si>
  <si>
    <t>Обход без замечаний</t>
  </si>
  <si>
    <t xml:space="preserve">быта нет / 0,5 МВт / </t>
  </si>
  <si>
    <t>МТО, РПВ усп</t>
  </si>
  <si>
    <t>нет / 282 чел / 0,1 МВт / 6ТП</t>
  </si>
  <si>
    <t>МТЗ, АПВ нет, РПВ не произ</t>
  </si>
  <si>
    <t>Устранено повреждение головного кабеля. МП 90 м от ТП-65 в сторону ПС</t>
  </si>
  <si>
    <t>ф.24</t>
  </si>
  <si>
    <t>нет / 3000 чел / 0,9 МВт</t>
  </si>
  <si>
    <t>ф.Алдан-9</t>
  </si>
  <si>
    <t>Повреждение на вед.ТП</t>
  </si>
  <si>
    <t>3456 чел / 11ТП / нет</t>
  </si>
  <si>
    <t xml:space="preserve">Мухино </t>
  </si>
  <si>
    <t>МТЗ, АПВ ну, РПВ ну</t>
  </si>
  <si>
    <r>
      <rPr>
        <sz val="11"/>
        <rFont val="Calibri"/>
        <family val="2"/>
        <charset val="204"/>
        <scheme val="minor"/>
      </rPr>
      <t>Включен без ТП 34-12.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Включено все 21:21 на РТП убран наброс проволоки</t>
    </r>
  </si>
  <si>
    <t>1100 чел / 5ТП / дс, школа</t>
  </si>
  <si>
    <t>КРС - Ленинск</t>
  </si>
  <si>
    <t>НЗНП 2 ст., АПВ усп.</t>
  </si>
  <si>
    <r>
      <t xml:space="preserve">с.Калиновка, с.Кузнецово, 400ч. Включен без одного ТП. </t>
    </r>
    <r>
      <rPr>
        <sz val="11"/>
        <color rgb="FF371FC7"/>
        <rFont val="Calibri"/>
        <family val="2"/>
        <charset val="204"/>
        <scheme val="minor"/>
      </rPr>
      <t>Пр.оп.375-376 убрана ветка</t>
    </r>
    <r>
      <rPr>
        <sz val="11"/>
        <rFont val="Calibri"/>
        <family val="2"/>
        <charset val="204"/>
        <scheme val="minor"/>
      </rPr>
      <t>. Все включено в 13:30</t>
    </r>
  </si>
  <si>
    <t>школа, дс, администрация, погран.застава/0,2 МВт/6ТП</t>
  </si>
  <si>
    <r>
      <rPr>
        <sz val="11"/>
        <color rgb="FF371FC7"/>
        <rFont val="Calibri"/>
        <family val="2"/>
        <charset val="204"/>
        <scheme val="minor"/>
      </rPr>
      <t>На ПС Ивановка разрушен проходной изолятор по ф.В в яч Ф-6</t>
    </r>
    <r>
      <rPr>
        <sz val="11"/>
        <rFont val="Calibri"/>
        <family val="2"/>
        <charset val="204"/>
        <scheme val="minor"/>
      </rPr>
      <t xml:space="preserve">. Устранено  
</t>
    </r>
  </si>
  <si>
    <t>больница / 0,1 МВт / 4ТП / 350 чел</t>
  </si>
  <si>
    <t xml:space="preserve">Уссури </t>
  </si>
  <si>
    <t>Уссури</t>
  </si>
  <si>
    <r>
      <t xml:space="preserve"> РЛ-43 оп.26 поврежден шлейф ф"В" в сторону абонента ПЗ Черная речка. 
</t>
    </r>
    <r>
      <rPr>
        <sz val="11"/>
        <rFont val="Calibri"/>
        <family val="2"/>
        <charset val="204"/>
        <scheme val="minor"/>
      </rPr>
      <t>Устранено</t>
    </r>
  </si>
  <si>
    <t>п/з / 25 чел / 2ТП / 0,01 МВт</t>
  </si>
  <si>
    <t>Некрасовка</t>
  </si>
  <si>
    <r>
      <rPr>
        <sz val="11"/>
        <color rgb="FF371FC7"/>
        <rFont val="Calibri"/>
        <family val="2"/>
        <charset val="204"/>
        <scheme val="minor"/>
      </rPr>
      <t xml:space="preserve">Повреждение КЛ на голов.уч-ке. </t>
    </r>
    <r>
      <rPr>
        <sz val="11"/>
        <rFont val="Calibri"/>
        <family val="2"/>
        <charset val="204"/>
        <scheme val="minor"/>
      </rPr>
      <t>Восстановлена.</t>
    </r>
  </si>
  <si>
    <t>нет / 0,09 МВт</t>
  </si>
  <si>
    <t>Ярославка</t>
  </si>
  <si>
    <t>дс, школа / 1839 чел / 0,8 МВт / 6ТП</t>
  </si>
  <si>
    <t xml:space="preserve"> ПЗ Черная речка. Повреждение на ведом. отпайки на П/З черная речка.</t>
  </si>
  <si>
    <t>с.Каменушка, 100чел.</t>
  </si>
  <si>
    <t>котельная/7ТП/0,08 МВт</t>
  </si>
  <si>
    <r>
      <t>Включен без 9ТП. В 11:17 включен без</t>
    </r>
    <r>
      <rPr>
        <sz val="11"/>
        <color rgb="FF371FC7"/>
        <rFont val="Calibri"/>
        <family val="2"/>
        <charset val="204"/>
        <scheme val="minor"/>
      </rPr>
      <t xml:space="preserve"> КТП 5080. В 13:17 включен полностью. Заменен проходной изолятор Ф "С" в ТП-5080</t>
    </r>
  </si>
  <si>
    <t>школа, д.сад, котельная/20ТП/0,2 МВт</t>
  </si>
  <si>
    <t>+10, обл.</t>
  </si>
  <si>
    <t>БВФ</t>
  </si>
  <si>
    <t>Повреждение на вед ТП.</t>
  </si>
  <si>
    <t>Ленинск</t>
  </si>
  <si>
    <t>МТЗ, АПВ. РПВ неусп.</t>
  </si>
  <si>
    <t>Оп. 208-08-19 заменен изолятор.</t>
  </si>
  <si>
    <t>котельная / 600 чел / 0,1 МВт</t>
  </si>
  <si>
    <t>Убрано дерево в пролете 70-71.</t>
  </si>
  <si>
    <t>МТЗ, АПВ, РПВ усп.</t>
  </si>
  <si>
    <t>п.Черноручье, п.Валентин</t>
  </si>
  <si>
    <t>569 чел, 0,5 МВт, 15ТП, больница, скважина, котельная</t>
  </si>
  <si>
    <t>выделен участок без потребителей.</t>
  </si>
  <si>
    <r>
      <rPr>
        <sz val="11"/>
        <color rgb="FF371FC7"/>
        <rFont val="Calibri"/>
        <family val="2"/>
        <charset val="204"/>
        <scheme val="minor"/>
      </rPr>
      <t>Стороннее воздействие. Сбита оп. 84 (ЖБ)</t>
    </r>
    <r>
      <rPr>
        <sz val="11"/>
        <rFont val="Calibri"/>
        <family val="2"/>
        <charset val="204"/>
        <scheme val="minor"/>
      </rPr>
      <t>. Сообщено в СБ. Выделен уч-к без нагрузки, все запитано. 15:10  схема восстановлена.</t>
    </r>
  </si>
  <si>
    <t>Игнатьево ф.11</t>
  </si>
  <si>
    <t>+5. ясно</t>
  </si>
  <si>
    <t>Промышленная</t>
  </si>
  <si>
    <t>МТЗ, при РПВ земля</t>
  </si>
  <si>
    <t>На опоре 63 обнаружено оборвана вязка верхнего провода. Замечание устранено.</t>
  </si>
  <si>
    <t>2ТП, 0,1 МВт</t>
  </si>
  <si>
    <r>
      <rPr>
        <sz val="11"/>
        <rFont val="Calibri"/>
        <family val="2"/>
        <charset val="204"/>
        <scheme val="minor"/>
      </rPr>
      <t>Включен без 4ТП. В 20:15 включено все. П</t>
    </r>
    <r>
      <rPr>
        <sz val="11"/>
        <color rgb="FF371FC7"/>
        <rFont val="Calibri"/>
        <family val="2"/>
        <charset val="204"/>
        <scheme val="minor"/>
      </rPr>
      <t>р.оп.303-304 убрали дерево, наклонилось на провода</t>
    </r>
  </si>
  <si>
    <t>410 чел / 15ТП / 0,2 МВт</t>
  </si>
  <si>
    <t>На оп. 1 восстановлен отгоревший шлейф Ф "А" в ст. ПС</t>
  </si>
  <si>
    <t>80чел, 0,1 МВт, 5 ТП</t>
  </si>
  <si>
    <t>+16, ветер</t>
  </si>
  <si>
    <r>
      <rPr>
        <sz val="11"/>
        <rFont val="Calibri"/>
        <family val="2"/>
        <charset val="204"/>
        <scheme val="minor"/>
      </rPr>
      <t>Вкл без  4 вед. ТП. </t>
    </r>
    <r>
      <rPr>
        <sz val="11"/>
        <color rgb="FF371FC7"/>
        <rFont val="Calibri"/>
        <family val="2"/>
        <charset val="204"/>
        <scheme val="minor"/>
      </rPr>
      <t>В пролёте оп. 126-127 дерево, три провода на земле, требуется ремонт траверсы оп.126. 19.10.15 повреждение устранены</t>
    </r>
  </si>
  <si>
    <t>570чел., 15ТП, 0,5 МВт</t>
  </si>
  <si>
    <t>100чел, 6ТП</t>
  </si>
  <si>
    <r>
      <t xml:space="preserve">Вкл без отп.на Дачи 19:00 вкл полностью. </t>
    </r>
    <r>
      <rPr>
        <sz val="11"/>
        <color rgb="FF371FC7"/>
        <rFont val="Calibri"/>
        <family val="2"/>
        <charset val="204"/>
        <scheme val="minor"/>
      </rPr>
      <t>Убрано дерево в пролёте оп 175-176</t>
    </r>
  </si>
  <si>
    <t xml:space="preserve">нет / 300 чел </t>
  </si>
  <si>
    <t>Известковая</t>
  </si>
  <si>
    <r>
      <t xml:space="preserve">Подхлест вед линией связи ВЛ 0,4 кВ, перегорание 3-х плавких вставок ТП-98. </t>
    </r>
    <r>
      <rPr>
        <sz val="11"/>
        <rFont val="Calibri"/>
        <family val="2"/>
        <charset val="204"/>
        <scheme val="minor"/>
      </rPr>
      <t>Устранено</t>
    </r>
  </si>
  <si>
    <t>нет / 0,12 МВт</t>
  </si>
  <si>
    <t>Обесточена 1сш-10 кВ. Одновременно отключался ф.5 (МТЗ, АПВ усп). 20.10.15 проверка РЗА, замечаний нет.</t>
  </si>
  <si>
    <t>нет / 0,2 МВт / 198 чел / 7ТП</t>
  </si>
  <si>
    <t>Корфовская - Гродеково</t>
  </si>
  <si>
    <t>Корфовская: ДЗ 2ст, АПВ усп.</t>
  </si>
  <si>
    <t>19.10.15 произведён обход, в пролёте оп. №49-86 пал (без повреждения оборудования).</t>
  </si>
  <si>
    <t>Евгеньевка</t>
  </si>
  <si>
    <t>ТМ, РПВ ну</t>
  </si>
  <si>
    <t>Повреждение на вед.уч-ке</t>
  </si>
  <si>
    <t>дс / 733 чел / 0,2 МВт / 11ТП</t>
  </si>
  <si>
    <t>Ав.откл</t>
  </si>
  <si>
    <r>
      <t xml:space="preserve">Включен без ТП 7020. В  9:58  включено все. </t>
    </r>
    <r>
      <rPr>
        <sz val="11"/>
        <color rgb="FF371FC7"/>
        <rFont val="Calibri"/>
        <family val="2"/>
        <charset val="204"/>
        <scheme val="minor"/>
      </rPr>
      <t>ТП 7020, под вводом в ТП обнаружена обгоревшая птица</t>
    </r>
  </si>
  <si>
    <t>нет / 0,1 МВт / 43 чел / 3ТП</t>
  </si>
  <si>
    <t>Рогозовка</t>
  </si>
  <si>
    <r>
      <rPr>
        <sz val="11"/>
        <rFont val="Calibri"/>
        <family val="2"/>
        <charset val="204"/>
        <scheme val="minor"/>
      </rPr>
      <t>Вкл без ф.7 РП Дальневосточное.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Оп. 115-116 провис провода.</t>
    </r>
    <r>
      <rPr>
        <sz val="11"/>
        <rFont val="Calibri"/>
        <family val="2"/>
        <charset val="204"/>
        <scheme val="minor"/>
      </rPr>
      <t xml:space="preserve"> Устранено в 11:32.</t>
    </r>
  </si>
  <si>
    <r>
      <t>Из-за наклона опор произошел обрыв провода пр 16-17.</t>
    </r>
    <r>
      <rPr>
        <sz val="11"/>
        <rFont val="Calibri"/>
        <family val="2"/>
        <charset val="204"/>
        <scheme val="minor"/>
      </rPr>
      <t xml:space="preserve"> Устранено.</t>
    </r>
  </si>
  <si>
    <t>320чел, 5ТП, 0,01 МВт</t>
  </si>
  <si>
    <t>200чел, 2ТП, 0,07 МВт</t>
  </si>
  <si>
    <t>ПТФ</t>
  </si>
  <si>
    <r>
      <t xml:space="preserve">Стороннее воздействие.  20.10.15 обнаружен расстрел изоляции ж/б анк. оп. №19-00-149. </t>
    </r>
    <r>
      <rPr>
        <sz val="11"/>
        <rFont val="Calibri"/>
        <family val="2"/>
        <charset val="204"/>
        <scheme val="minor"/>
      </rPr>
      <t>Сообщено СБ. Устранено 20.10.15 в 13:21.</t>
    </r>
  </si>
  <si>
    <t>3-и ТП запитаны от ДГ</t>
  </si>
  <si>
    <t>5ТП / 0,1 МВт</t>
  </si>
  <si>
    <t>640чел, 7ТП, 0.1 МВт</t>
  </si>
  <si>
    <t>Луговая</t>
  </si>
  <si>
    <t>В6 1Т</t>
  </si>
  <si>
    <t>ББ, обнаружен при осмотре.</t>
  </si>
  <si>
    <t>Замечаний нет, в работе на 1С Ф-3,6 (ТНС), находились под напряжением без нагрузки, включены в работу без замечаний.</t>
  </si>
  <si>
    <t>Повреждение в аб. ТП 250 (Горсвет).</t>
  </si>
  <si>
    <t>200чел, 6ТП, 0,2 МВт</t>
  </si>
  <si>
    <t>Новоникольск</t>
  </si>
  <si>
    <t>600чел, 6ТП, 0,3 МВт</t>
  </si>
  <si>
    <t>+20, ветер</t>
  </si>
  <si>
    <t>Облучье</t>
  </si>
  <si>
    <t>Оп.138-04/3-4 обрыв провода (спил дерева сторонним лицом)</t>
  </si>
  <si>
    <t>450чел, 1 ТП, 0,1МВт</t>
  </si>
  <si>
    <t>200чел, 2ТП, 0,7 МВт</t>
  </si>
  <si>
    <t>МТЗ, АПВ неусп. РПВ не произв.</t>
  </si>
  <si>
    <r>
      <t xml:space="preserve">На ХХ.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</si>
  <si>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1300чел, 11 ТП, 0,5 МВт</t>
  </si>
  <si>
    <t>по ф.6 РП-Кондратеновка</t>
  </si>
  <si>
    <t>Выделен уч-к, запитано 7ТП. В 23:19 включен без двух ТП. В 23:43 включено все. Причина не установлена</t>
  </si>
  <si>
    <t>ф.3 РП-Кондратеновка</t>
  </si>
  <si>
    <t>нет / 10ТП / 220 чел</t>
  </si>
  <si>
    <t>Береговая-2 - Топаз - Песчаная</t>
  </si>
  <si>
    <t>ТНЗНП 1 ст, АПВ усп</t>
  </si>
  <si>
    <t>ИМФ 14,3 км ф.А, Lвл=24 км.</t>
  </si>
  <si>
    <t>+14, гроза</t>
  </si>
  <si>
    <t>Анисимовка-тяга</t>
  </si>
  <si>
    <t>МТО, АПВ ну</t>
  </si>
  <si>
    <t>нет / 150 чел / 0,2 МВт / 5ТП</t>
  </si>
  <si>
    <t>Возжаевка</t>
  </si>
  <si>
    <t>школа / 6ТП / 115 чел / 0,1 МВт</t>
  </si>
  <si>
    <t>Корсаковка</t>
  </si>
  <si>
    <t>нет / 250 чел / 0,01 МВт /3ТП</t>
  </si>
  <si>
    <t>+8, обл.</t>
  </si>
  <si>
    <t>В 1:31 запитано 3ТП. В 2:35 запитано все. Причина не установлена</t>
  </si>
  <si>
    <t>нет / 11ТП / 0,5 МВт / 1308 чел</t>
  </si>
  <si>
    <t>ав. откл. РПВ не произв.</t>
  </si>
  <si>
    <r>
      <t xml:space="preserve">На ХХ.  21.10.15 МП не определено. </t>
    </r>
    <r>
      <rPr>
        <sz val="11"/>
        <color rgb="FF371FC7"/>
        <rFont val="Calibri"/>
        <family val="2"/>
        <charset val="204"/>
        <scheme val="minor"/>
      </rPr>
      <t xml:space="preserve">22.10.15определено МП (96 метров от ТНС 40 лет ВЛКСМ.). </t>
    </r>
    <r>
      <rPr>
        <sz val="11"/>
        <rFont val="Calibri"/>
        <family val="2"/>
        <charset val="204"/>
        <scheme val="minor"/>
      </rPr>
      <t>Установлена каб. муфта.</t>
    </r>
  </si>
  <si>
    <t>Суражевка</t>
  </si>
  <si>
    <t>ав. откл. РПВ усп</t>
  </si>
  <si>
    <t>На ХХ.</t>
  </si>
  <si>
    <t>ШСВ-110</t>
  </si>
  <si>
    <t>ДЗ 3ст. АПВ ну.</t>
  </si>
  <si>
    <r>
      <t>ШСВ отключился после плановой проверки РЗА (заявка 19-20.10.15) и ввода защит в работу. Разрыв транзита.</t>
    </r>
    <r>
      <rPr>
        <sz val="11"/>
        <color rgb="FF008000"/>
        <rFont val="Calibri"/>
        <family val="2"/>
        <charset val="204"/>
        <scheme val="minor"/>
      </rPr>
      <t xml:space="preserve"> ШСВ-110 включен с выведенной ДЗ 3ст.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22-23.10.15 проведена проверка РЗА, произведена замена реле 1РС-КРС.</t>
    </r>
  </si>
  <si>
    <t>ЭС ЕАО</t>
  </si>
  <si>
    <t>Новокуровка</t>
  </si>
  <si>
    <r>
      <rPr>
        <sz val="11"/>
        <rFont val="Calibri"/>
        <family val="2"/>
        <charset val="204"/>
        <scheme val="minor"/>
      </rPr>
      <t xml:space="preserve">Улико-Национальное, Новокуровка, 160 чел. Вкл. до оп. №25-00/22, запитано более 50% нагрузки. Вкл полностью в 20:26, </t>
    </r>
    <r>
      <rPr>
        <sz val="11"/>
        <color rgb="FF371FC7"/>
        <rFont val="Calibri"/>
        <family val="2"/>
        <charset val="204"/>
        <scheme val="minor"/>
      </rPr>
      <t>замечаний не выявлено.</t>
    </r>
  </si>
  <si>
    <t>больница, интернат / 3ТП / 0,02МВт</t>
  </si>
  <si>
    <t>Шимановск</t>
  </si>
  <si>
    <t>по ф-26 откл. РК-3</t>
  </si>
  <si>
    <t>Пр.92/96-92/97 убрано дерево.</t>
  </si>
  <si>
    <t>РРС / 1ТП / быта нет</t>
  </si>
  <si>
    <t>МТЗ-2. АПВ ну. РПВ усп</t>
  </si>
  <si>
    <t>п.Новобурейск, 4360 чел.</t>
  </si>
  <si>
    <t>Школа, ООО Водозабор в/н башня Чеугдинская / 1,5МВт / 21ТП</t>
  </si>
  <si>
    <t>З - Гранит</t>
  </si>
  <si>
    <t>ДЗ 2з. АПВ ну. РПВ ну</t>
  </si>
  <si>
    <r>
      <rPr>
        <i/>
        <sz val="11"/>
        <color rgb="FF008000"/>
        <rFont val="Calibri"/>
        <family val="2"/>
        <charset val="204"/>
        <scheme val="minor"/>
      </rPr>
      <t xml:space="preserve">В ремонте ВЛ-110 Уссурийск2-Н.Никольск-Гранит-Промышленная. </t>
    </r>
    <r>
      <rPr>
        <sz val="11"/>
        <rFont val="Calibri"/>
        <family val="2"/>
        <charset val="204"/>
        <scheme val="minor"/>
      </rPr>
      <t xml:space="preserve">Погашены ПС 110 "Гранит", 1/2 "З". В 20:06 (ч/з 06мин)  на ПС "З" нагрузку перевели на Т-1 (4800 чел/2,4МВт). ВЛ 110 Уссурийск2-Н.Никольск-Гранит-Промышленная введена в работу. 23:17 по ВЛ 110 З-Гранит </t>
    </r>
    <r>
      <rPr>
        <sz val="11"/>
        <color rgb="FF371FC7"/>
        <rFont val="Calibri"/>
        <family val="2"/>
        <charset val="204"/>
        <scheme val="minor"/>
      </rPr>
      <t>обход без замечаний.</t>
    </r>
    <r>
      <rPr>
        <sz val="11"/>
        <rFont val="Calibri"/>
        <family val="2"/>
        <charset val="204"/>
        <scheme val="minor"/>
      </rPr>
      <t xml:space="preserve"> Опробование со стороны ПС Гранит успешно. 0:55 вкл под нагрузку. </t>
    </r>
    <r>
      <rPr>
        <sz val="11"/>
        <color rgb="FF371FC7"/>
        <rFont val="Calibri"/>
        <family val="2"/>
        <charset val="204"/>
        <scheme val="minor"/>
      </rPr>
      <t>21.10.15 на ПС "З" призведена проверка РЗА СВ-110, устранена неисправность в токовых цепях.</t>
    </r>
  </si>
  <si>
    <t xml:space="preserve">ВЛ 110 Уссурийск2-Н. Никольск-Гранит-Промышленная </t>
  </si>
  <si>
    <t>г. Уссурийск 37690 чел / 12,4МВт</t>
  </si>
  <si>
    <t>Восточная-тяга - Голубовка</t>
  </si>
  <si>
    <r>
      <rPr>
        <b/>
        <sz val="11"/>
        <rFont val="Calibri"/>
        <family val="2"/>
        <charset val="204"/>
        <scheme val="minor"/>
      </rPr>
      <t>Вост./т:</t>
    </r>
    <r>
      <rPr>
        <sz val="11"/>
        <rFont val="Calibri"/>
        <family val="2"/>
        <charset val="204"/>
        <scheme val="minor"/>
      </rPr>
      <t xml:space="preserve"> ЗЗ 1,2 ст, 3 ст. с ускорением, АПВ усп; </t>
    </r>
    <r>
      <rPr>
        <b/>
        <sz val="11"/>
        <rFont val="Calibri"/>
        <family val="2"/>
        <charset val="204"/>
        <scheme val="minor"/>
      </rPr>
      <t xml:space="preserve">Голубовка: </t>
    </r>
    <r>
      <rPr>
        <sz val="11"/>
        <rFont val="Calibri"/>
        <family val="2"/>
        <charset val="204"/>
        <scheme val="minor"/>
      </rPr>
      <t>НЗЗ 2 ст, АПВ усп</t>
    </r>
  </si>
  <si>
    <t>Причина: отключение от ДЗТ (работа КЗ-110) Т-1 на вед. ПС Восточная-тяга.</t>
  </si>
  <si>
    <t>потребители ДРСК не обесточивались</t>
  </si>
  <si>
    <t>+5, н/б дождь</t>
  </si>
  <si>
    <t xml:space="preserve">МТО с "землёй". РПВ не произв. </t>
  </si>
  <si>
    <t>с.Киевка, 51чел. Вкл. после осмотра, замечаний нет.</t>
  </si>
  <si>
    <t>телецентр / 0,04МВт / 2ТП</t>
  </si>
  <si>
    <t>ЧТФ</t>
  </si>
  <si>
    <t>МТО. АПВ, РПВ ну</t>
  </si>
  <si>
    <r>
      <t xml:space="preserve">Биробиджан, 500 чел. Стороннее воздействие. </t>
    </r>
    <r>
      <rPr>
        <sz val="11"/>
        <color rgb="FF371FC7"/>
        <rFont val="Calibri"/>
        <family val="2"/>
        <charset val="204"/>
        <scheme val="minor"/>
      </rPr>
      <t>Повреждение гол. кабеля 6кВ экскаватором при проведении согласованных земляных работ персоналом "Горводоканал" (в присутствии мастера ДРСК).</t>
    </r>
    <r>
      <rPr>
        <sz val="11"/>
        <rFont val="Calibri"/>
        <family val="2"/>
        <charset val="204"/>
        <scheme val="minor"/>
      </rPr>
      <t xml:space="preserve"> Установлена муфта.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</t>
    </r>
  </si>
  <si>
    <t>ф-93</t>
  </si>
  <si>
    <t>больница школа     2 д/сад   водозаб  2 котельн / 8ТП / 0,55МВт</t>
  </si>
  <si>
    <r>
      <t xml:space="preserve">с.Аркадьевка, 748 чел. Вкл. до ЛР-903 (80% нагрузки). В 16:26 вкл. без ТП-965 (известковый карьер). Всё вкл. в 17:16, </t>
    </r>
    <r>
      <rPr>
        <sz val="11"/>
        <color rgb="FF371FC7"/>
        <rFont val="Calibri"/>
        <family val="2"/>
        <charset val="204"/>
        <scheme val="minor"/>
      </rPr>
      <t>заменён изолятор ф-А оп. №318/10.</t>
    </r>
  </si>
  <si>
    <t>школа, интернат / 7ТП / 0,35МВт</t>
  </si>
  <si>
    <t>Приозёрная</t>
  </si>
  <si>
    <t>с.Прилуки, 220чел. Осмотр, замечаний нет.</t>
  </si>
  <si>
    <t>школа, котельная / 6ТП / 0,1МВт</t>
  </si>
  <si>
    <t>Варфоломеевка</t>
  </si>
  <si>
    <r>
      <rPr>
        <sz val="11"/>
        <rFont val="Calibri"/>
        <family val="2"/>
        <charset val="204"/>
        <scheme val="minor"/>
      </rPr>
      <t>п.Достоевка, Лазаревка, 212чел. Вкл. без 2-х ТП.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опоре №130 заменили поврежденный изолятор по фазе А и включили полностью в 14-05 22.10.15</t>
    </r>
  </si>
  <si>
    <t>нет / 0,2МВт / 6ТП</t>
  </si>
  <si>
    <t>Повреждение в вед ТП.</t>
  </si>
  <si>
    <t>150чел, теплопункт, 7ТП, 0,2 МВт</t>
  </si>
  <si>
    <r>
      <t xml:space="preserve">В 22:09 включен головной участок. В 22:48 </t>
    </r>
    <r>
      <rPr>
        <sz val="11"/>
        <color rgb="FF371FC7"/>
        <rFont val="Calibri"/>
        <family val="2"/>
        <charset val="204"/>
        <scheme val="minor"/>
      </rPr>
      <t>вкл без одного ТП, на опоре №50 повреждена концевая воронка,</t>
    </r>
    <r>
      <rPr>
        <sz val="11"/>
        <rFont val="Calibri"/>
        <family val="2"/>
        <charset val="204"/>
        <scheme val="minor"/>
      </rPr>
      <t xml:space="preserve"> устранили и включили полностью в 13-55 22.10.15.</t>
    </r>
  </si>
  <si>
    <t>150чел, теплопункт, 5ТП, 0,2 МВт</t>
  </si>
  <si>
    <t>Молодежная</t>
  </si>
  <si>
    <r>
      <rPr>
        <b/>
        <sz val="11"/>
        <rFont val="Calibri"/>
        <family val="2"/>
        <charset val="204"/>
        <scheme val="minor"/>
      </rPr>
      <t>Т1</t>
    </r>
    <r>
      <rPr>
        <sz val="11"/>
        <rFont val="Calibri"/>
        <family val="2"/>
        <charset val="204"/>
        <scheme val="minor"/>
      </rPr>
      <t xml:space="preserve"> Б/Б.</t>
    </r>
    <r>
      <rPr>
        <b/>
        <sz val="11"/>
        <rFont val="Calibri"/>
        <family val="2"/>
        <charset val="204"/>
        <scheme val="minor"/>
      </rPr>
      <t xml:space="preserve"> СВ 110кВ</t>
    </r>
    <r>
      <rPr>
        <sz val="11"/>
        <rFont val="Calibri"/>
        <family val="2"/>
        <charset val="204"/>
        <scheme val="minor"/>
      </rPr>
      <t xml:space="preserve"> НЗЗ 1ст, МТО.</t>
    </r>
  </si>
  <si>
    <r>
      <rPr>
        <i/>
        <sz val="11"/>
        <color rgb="FF008000"/>
        <rFont val="Calibri"/>
        <family val="2"/>
        <charset val="204"/>
        <scheme val="minor"/>
      </rPr>
      <t xml:space="preserve">Схема ремонтная, ВЛ 110кВ Чугуевка-Молодежная в ремонте, Т1 работает на 35кВ. </t>
    </r>
    <r>
      <rPr>
        <sz val="11"/>
        <rFont val="Calibri"/>
        <family val="2"/>
        <charset val="204"/>
        <scheme val="minor"/>
      </rPr>
      <t xml:space="preserve">Работа ОД КЗ. Обесточено 7 ПС 35кВ. Ч/з 35 минут потребителям обеспечен резерв.  </t>
    </r>
    <r>
      <rPr>
        <sz val="11"/>
        <color rgb="FF371FC7"/>
        <rFont val="Calibri"/>
        <family val="2"/>
        <charset val="204"/>
        <scheme val="minor"/>
      </rPr>
      <t>По КЗ 110 Т-1 заменили опорные изоляторы (4 шт.)</t>
    </r>
  </si>
  <si>
    <t>ВЛ 35 Арсеньев1 - Молодежная</t>
  </si>
  <si>
    <t>16500чел / 6 МВт</t>
  </si>
  <si>
    <t>-4, ясно</t>
  </si>
  <si>
    <r>
      <t xml:space="preserve"> часть с.Беневское, 43чел
В 10:05 включили без ТП-7020. </t>
    </r>
    <r>
      <rPr>
        <sz val="11"/>
        <color rgb="FF371FC7"/>
        <rFont val="Calibri"/>
        <family val="2"/>
        <charset val="204"/>
        <scheme val="minor"/>
      </rPr>
      <t xml:space="preserve">В ТП-7020 заменили поврежденный изолятор . </t>
    </r>
    <r>
      <rPr>
        <sz val="11"/>
        <rFont val="Calibri"/>
        <family val="2"/>
        <charset val="204"/>
        <scheme val="minor"/>
      </rPr>
      <t>Все включили в 13-55.</t>
    </r>
  </si>
  <si>
    <t>нет/0,1 МВт/3ТП</t>
  </si>
  <si>
    <t>-7, ясно</t>
  </si>
  <si>
    <t>МТО, АПВ ну., РПВ не произв.</t>
  </si>
  <si>
    <r>
      <rPr>
        <sz val="11"/>
        <color rgb="FF371FC7"/>
        <rFont val="Calibri"/>
        <family val="2"/>
        <charset val="204"/>
        <scheme val="minor"/>
      </rPr>
      <t>В ТП 126 поврежден вводной кабель.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ТП перезапитано от резерва.</t>
    </r>
  </si>
  <si>
    <t>больн, котельн / 400 чел / 0,3МВт</t>
  </si>
  <si>
    <t>Николаевская ТЭЦ</t>
  </si>
  <si>
    <t>МТО, АПВ нет, РПВ не произв.</t>
  </si>
  <si>
    <r>
      <t xml:space="preserve">Николаевск, 1000 чел  </t>
    </r>
    <r>
      <rPr>
        <sz val="11"/>
        <color rgb="FF371FC7"/>
        <rFont val="Calibri"/>
        <family val="2"/>
        <charset val="204"/>
        <scheme val="minor"/>
      </rPr>
      <t>Повреждение на ведомственной ТП 109</t>
    </r>
  </si>
  <si>
    <t>2 котельных / 0,45МВт</t>
  </si>
  <si>
    <t>Спасск - Мучная</t>
  </si>
  <si>
    <t>ПС Спасск: ДЗ 1 ст., АПВ усп., ИМФ-17,8 км ф.С</t>
  </si>
  <si>
    <r>
      <rPr>
        <sz val="11"/>
        <rFont val="Calibri"/>
        <family val="2"/>
        <charset val="204"/>
        <scheme val="minor"/>
      </rPr>
      <t>На ПС Мучная произведен осмотр: АПВ успешное, по защитам выпавших блинкеров нет. Других замечаний нет.</t>
    </r>
    <r>
      <rPr>
        <sz val="11"/>
        <color rgb="FF371FC7"/>
        <rFont val="Calibri"/>
        <family val="2"/>
        <charset val="204"/>
        <scheme val="minor"/>
      </rPr>
      <t xml:space="preserve"> По ВЛ 110 Спасск-Мучная произведен обход в пр оп 128-139 прохождение пала.</t>
    </r>
  </si>
  <si>
    <t>Серышево110</t>
  </si>
  <si>
    <r>
      <t>с.Ударное, 400ч. Включен до ЛР 21-12-11 (оставшийся участок без нагрузки).</t>
    </r>
    <r>
      <rPr>
        <sz val="11"/>
        <color rgb="FF371FC7"/>
        <rFont val="Calibri"/>
        <family val="2"/>
        <charset val="204"/>
        <scheme val="minor"/>
      </rPr>
      <t xml:space="preserve"> Стороннее воздействие. Сбита трактором ж/б опора № 75/13.</t>
    </r>
    <r>
      <rPr>
        <sz val="11"/>
        <rFont val="Calibri"/>
        <family val="2"/>
        <charset val="204"/>
        <scheme val="minor"/>
      </rPr>
      <t xml:space="preserve"> Виновник установлен, сообщено в с.б., полицию. Устранено 23.10.15 11:42.</t>
    </r>
  </si>
  <si>
    <t>котельная / 0,3МВт</t>
  </si>
  <si>
    <t>Соловей ключ</t>
  </si>
  <si>
    <t>откл. КУ"Земля"</t>
  </si>
  <si>
    <r>
      <t xml:space="preserve">часть с.Соловей Ключ, 200чел. </t>
    </r>
    <r>
      <rPr>
        <sz val="11"/>
        <color rgb="FF371FC7"/>
        <rFont val="Calibri"/>
        <family val="2"/>
        <charset val="204"/>
        <scheme val="minor"/>
      </rPr>
      <t>На опоре № 24 отгорел шлейф. Устранено</t>
    </r>
  </si>
  <si>
    <t>нет/0,3 Мвт/5ТП</t>
  </si>
  <si>
    <t>Ав. Откл., АПВ выв, РПВ ну</t>
  </si>
  <si>
    <r>
      <t xml:space="preserve"> п. Датта,850 чел.
</t>
    </r>
    <r>
      <rPr>
        <sz val="11"/>
        <color rgb="FF371FC7"/>
        <rFont val="Calibri"/>
        <family val="2"/>
        <charset val="204"/>
        <scheme val="minor"/>
      </rPr>
      <t>В пролёте опор №164-165 убрано дерево</t>
    </r>
  </si>
  <si>
    <t>больница / 4ТП / 0,6Мвт</t>
  </si>
  <si>
    <t>-2, ветер</t>
  </si>
  <si>
    <t>Стройиндустрия</t>
  </si>
  <si>
    <r>
      <t>Резерв.</t>
    </r>
    <r>
      <rPr>
        <sz val="11"/>
        <color rgb="FF0033CC"/>
        <rFont val="Calibri"/>
        <family val="2"/>
        <charset val="204"/>
        <scheme val="minor"/>
      </rPr>
      <t xml:space="preserve"> Повреждение одного из двух кабелей. </t>
    </r>
    <r>
      <rPr>
        <sz val="11"/>
        <rFont val="Calibri"/>
        <family val="2"/>
        <charset val="204"/>
        <scheme val="minor"/>
      </rPr>
      <t>Выведен из работы</t>
    </r>
  </si>
  <si>
    <t>Невер - Соловьевск</t>
  </si>
  <si>
    <t>С обесточиванием ПС Соловьевск, Уркан, Инагли, Промежуточная</t>
  </si>
  <si>
    <t>4130 чел / школа / 3МВт</t>
  </si>
  <si>
    <t>+5, снег</t>
  </si>
  <si>
    <t>Новотроицкое</t>
  </si>
  <si>
    <t>400 чел / нет/</t>
  </si>
  <si>
    <t>Разрез</t>
  </si>
  <si>
    <r>
      <t xml:space="preserve">
</t>
    </r>
    <r>
      <rPr>
        <sz val="11"/>
        <color rgb="FF371FC7"/>
        <rFont val="Calibri"/>
        <family val="2"/>
        <charset val="204"/>
        <scheme val="minor"/>
      </rPr>
      <t>Пр.оп.52-53 убрали дерево с проводов, без повреждения.</t>
    </r>
  </si>
  <si>
    <t>школа / 498 чел / 0,2 МВт / 16ТП</t>
  </si>
  <si>
    <r>
      <t xml:space="preserve">Запиитано более 50%. </t>
    </r>
    <r>
      <rPr>
        <sz val="11"/>
        <color rgb="FF371FC7"/>
        <rFont val="Calibri"/>
        <family val="2"/>
        <charset val="204"/>
        <scheme val="minor"/>
      </rPr>
      <t>Повреждение на вед.уч-ке.</t>
    </r>
    <r>
      <rPr>
        <sz val="11"/>
        <rFont val="Calibri"/>
        <family val="2"/>
        <charset val="204"/>
        <scheme val="minor"/>
      </rPr>
      <t xml:space="preserve"> Все включено в 16:10</t>
    </r>
  </si>
  <si>
    <t>2500 чел / 19ТП / вн башня, дс</t>
  </si>
  <si>
    <t>+15, пасмурно</t>
  </si>
  <si>
    <t>АЗС</t>
  </si>
  <si>
    <t>-15, ветер</t>
  </si>
  <si>
    <t>Ивановка - Алексеевка</t>
  </si>
  <si>
    <r>
      <t>Обесточена ПС Алексеевка.</t>
    </r>
    <r>
      <rPr>
        <sz val="11"/>
        <color rgb="FF371FC7"/>
        <rFont val="Calibri"/>
        <family val="2"/>
        <charset val="204"/>
        <scheme val="minor"/>
      </rPr>
      <t xml:space="preserve"> Оп.258 убрана ветка</t>
    </r>
  </si>
  <si>
    <t>1117 чел / 0,07 МВт</t>
  </si>
  <si>
    <t>нет / 0,5 МВт</t>
  </si>
  <si>
    <t>+15, сильный ветер</t>
  </si>
  <si>
    <t xml:space="preserve"> РТП КТП 20031 оп.12 устранен обрыв шлейфа ф."С".</t>
  </si>
  <si>
    <t>школа / 0,1 МВт / 250 чел</t>
  </si>
  <si>
    <t>МТЗ. АПВ нет. РПВ усп</t>
  </si>
  <si>
    <t>Обесточивались ПС Уркан, Соловьёвск, вед. Инагли.</t>
  </si>
  <si>
    <t>4130 чел / 3,8МВт</t>
  </si>
  <si>
    <r>
      <t xml:space="preserve">Свободный, 3000 чел. Вкл. без  5-ти ТП, </t>
    </r>
    <r>
      <rPr>
        <sz val="11"/>
        <color rgb="FF371FC7"/>
        <rFont val="Calibri"/>
        <family val="2"/>
        <charset val="204"/>
        <scheme val="minor"/>
      </rPr>
      <t xml:space="preserve">оп. №40 обрыв вязки. </t>
    </r>
    <r>
      <rPr>
        <sz val="11"/>
        <rFont val="Calibri"/>
        <family val="2"/>
        <charset val="204"/>
        <scheme val="minor"/>
      </rPr>
      <t>Устранено в 2:33.</t>
    </r>
  </si>
  <si>
    <t>3 КНС, 3 д/сада, 2 котельных / 17ТП / 1,5МВт</t>
  </si>
  <si>
    <t>Дубовое</t>
  </si>
  <si>
    <t>МТО. АПВ не раб. РПВ усп</t>
  </si>
  <si>
    <t>Дубовка, 800 чел.</t>
  </si>
  <si>
    <t>2 котельные, 2 скважины, ФАП, очистные, больница / 18ТП / 0,3МВт</t>
  </si>
  <si>
    <t>Веденка</t>
  </si>
  <si>
    <r>
      <t xml:space="preserve">Обесточена СШ-10кВ. Вкл. с "землёй". </t>
    </r>
    <r>
      <rPr>
        <sz val="11"/>
        <color rgb="FF371FC7"/>
        <rFont val="Calibri"/>
        <family val="2"/>
        <charset val="204"/>
        <scheme val="minor"/>
      </rPr>
      <t>В 2:54 откл. КУ ф-3 ("земля").</t>
    </r>
  </si>
  <si>
    <t>1848 чел / 0,46МВт</t>
  </si>
  <si>
    <r>
      <rPr>
        <sz val="11"/>
        <rFont val="Calibri"/>
        <family val="2"/>
        <charset val="204"/>
        <scheme val="minor"/>
      </rPr>
      <t xml:space="preserve">с.Речное, с.Звенигородка, 308чел. Вкл. без 1 ТП (с.Звенигородка, быт),  </t>
    </r>
    <r>
      <rPr>
        <sz val="11"/>
        <color rgb="FF371FC7"/>
        <rFont val="Calibri"/>
        <family val="2"/>
        <charset val="204"/>
        <scheme val="minor"/>
      </rPr>
      <t>дер. оп 179 наклонилась на 45 гр. с обрывом провода по ф."А" в обе стороны</t>
    </r>
    <r>
      <rPr>
        <sz val="11"/>
        <rFont val="Calibri"/>
        <family val="2"/>
        <charset val="204"/>
        <scheme val="minor"/>
      </rPr>
      <t>. 10:32 восстановлено.</t>
    </r>
  </si>
  <si>
    <t>Панино</t>
  </si>
  <si>
    <t>нет / 0,1 МВт</t>
  </si>
  <si>
    <t>-4, ветер</t>
  </si>
  <si>
    <t>2 ТП, п/з</t>
  </si>
  <si>
    <t>МТЗ, АПВ неусп.</t>
  </si>
  <si>
    <t>Оп.26 устранен обрыв шлейфа ф.А. Повреждение на вед.уч-ке</t>
  </si>
  <si>
    <t>Смирновка</t>
  </si>
  <si>
    <t>В 10 1Т</t>
  </si>
  <si>
    <t>С обесточиванием 1сш-10 кВ</t>
  </si>
  <si>
    <t>нет / 1,9 МВт</t>
  </si>
  <si>
    <t>-5, ветер, снег</t>
  </si>
  <si>
    <t>414 чел, 4ТП, 0,2 МВт</t>
  </si>
  <si>
    <t>Завитая</t>
  </si>
  <si>
    <t>Игнатьевка</t>
  </si>
  <si>
    <t>300чел, 8ТП, 0,1 МВт</t>
  </si>
  <si>
    <t>190чел, 2ТП</t>
  </si>
  <si>
    <t>Запитано более 50%. В 16:19 включен без 4ТП. В 18:30 включено все. Причина не установлена</t>
  </si>
  <si>
    <t>410чел, 15ТП, 0,2 МВт</t>
  </si>
  <si>
    <t>Алдан 9</t>
  </si>
  <si>
    <t>-14, пасмурно</t>
  </si>
  <si>
    <t>Включен без трех ТП. В 14:18 включен без п/з Овчинникова</t>
  </si>
  <si>
    <t>370чел, 7ТП, 0,1 МВт</t>
  </si>
  <si>
    <t>Новорайчиха</t>
  </si>
  <si>
    <t>-6, ветер</t>
  </si>
  <si>
    <t>140чел, 3 ТП, 0,6 МВт</t>
  </si>
  <si>
    <t>Пр. оп.19-20 убрали ветку с проводов.</t>
  </si>
  <si>
    <t>1800чел, 2ТП</t>
  </si>
  <si>
    <t>414чел, 4ТП, 0,2 МВт</t>
  </si>
  <si>
    <t>26.10.15  обход без замечаний.</t>
  </si>
  <si>
    <t>400чел, 7ТП, 0,2 МВт</t>
  </si>
  <si>
    <t>+5. ветер</t>
  </si>
  <si>
    <t>Обход без замечаний.</t>
  </si>
  <si>
    <t>1000чел, 14ТП, 0,2 МВт</t>
  </si>
  <si>
    <t>МТЗ, АПВ ну. РПВ усп.</t>
  </si>
  <si>
    <t>300чел, 5 ТП</t>
  </si>
  <si>
    <t>1200чел, 5ТП, 0,1 МВт</t>
  </si>
  <si>
    <t>190чел, 2 ТП, 0,1 МВт</t>
  </si>
  <si>
    <t>250чел, 3 ТП, 0,3 МВт</t>
  </si>
  <si>
    <t>1300чел, 11ТП, 0,5 МВт</t>
  </si>
  <si>
    <t>340сел, 9ТП, 0,1 МВт</t>
  </si>
  <si>
    <t>Краскино</t>
  </si>
  <si>
    <r>
      <t xml:space="preserve">Оп.100 срыв с изолятора среднего провода, провод на траверсе. </t>
    </r>
    <r>
      <rPr>
        <sz val="11"/>
        <rFont val="Calibri"/>
        <family val="2"/>
        <charset val="204"/>
        <scheme val="minor"/>
      </rPr>
      <t>Устранено</t>
    </r>
  </si>
  <si>
    <t>25чел, 4ТП, 0,1 МВт</t>
  </si>
  <si>
    <r>
      <t>Ранее был включен без ПЗ Овчинниково.</t>
    </r>
    <r>
      <rPr>
        <sz val="11"/>
        <color rgb="FF371FC7"/>
        <rFont val="Calibri"/>
        <family val="2"/>
        <charset val="204"/>
        <scheme val="minor"/>
      </rPr>
      <t xml:space="preserve"> Оп.18 срыв изолятора верхн.провода.</t>
    </r>
    <r>
      <rPr>
        <sz val="11"/>
        <rFont val="Calibri"/>
        <family val="2"/>
        <charset val="204"/>
        <scheme val="minor"/>
      </rPr>
      <t xml:space="preserve"> В 15:56 устранено, включен без ПЗ Овчинниково. В 17:45 после обхода включено все</t>
    </r>
  </si>
  <si>
    <t>280чел, 5ТП, 0,1МВт</t>
  </si>
  <si>
    <t>Пр. оп. 738-739 сняли ветку с проводов</t>
  </si>
  <si>
    <t>870чел, 20ТП, 0,2 МВт</t>
  </si>
  <si>
    <t>Чигири</t>
  </si>
  <si>
    <t>МТЗ, АПВ выв, РПВ усп.</t>
  </si>
  <si>
    <t>нет / 0,05 МВт</t>
  </si>
  <si>
    <t>-1, ветер</t>
  </si>
  <si>
    <t>1500чел, 20ТП, 0,8 МВт</t>
  </si>
  <si>
    <t>Пр.оп.12-13 убрали дерево с проводов.</t>
  </si>
  <si>
    <t>100чел, 8ТП, 0,1 МВт</t>
  </si>
  <si>
    <t>Занадворовка</t>
  </si>
  <si>
    <t>480чел, 5ТП, 0,3 МВт</t>
  </si>
  <si>
    <t>ОПП Волочаевка-2</t>
  </si>
  <si>
    <t>ВЧ</t>
  </si>
  <si>
    <t>Устранено повреждение голов.кабеля.</t>
  </si>
  <si>
    <t>ф.Поселок</t>
  </si>
  <si>
    <t>700 чел / 2ТП / 0,01 МВт</t>
  </si>
  <si>
    <t>-4, снег, ветер</t>
  </si>
  <si>
    <t>ЖБИ-130</t>
  </si>
  <si>
    <t>СВ 6</t>
  </si>
  <si>
    <r>
      <rPr>
        <sz val="11"/>
        <color rgb="FF371FC7"/>
        <rFont val="Calibri"/>
        <family val="2"/>
        <charset val="204"/>
        <scheme val="minor"/>
      </rPr>
      <t>Неисправность цепей управления СВ-6</t>
    </r>
    <r>
      <rPr>
        <sz val="11"/>
        <rFont val="Calibri"/>
        <family val="2"/>
        <charset val="204"/>
        <scheme val="minor"/>
      </rPr>
      <t xml:space="preserve">. Обесточена 2сш-6 кВ.  В 18:19 ввели в работу 2СШ-110 (была выведена в ремонт), все запитано. </t>
    </r>
    <r>
      <rPr>
        <sz val="11"/>
        <color rgb="FF371FC7"/>
        <rFont val="Calibri"/>
        <family val="2"/>
        <charset val="204"/>
        <scheme val="minor"/>
      </rPr>
      <t xml:space="preserve">26.10.15 во вторичных цепях заменили реле  </t>
    </r>
    <r>
      <rPr>
        <sz val="11"/>
        <color theme="0"/>
        <rFont val="Calibri"/>
        <family val="2"/>
        <charset val="204"/>
        <scheme val="minor"/>
      </rPr>
      <t>(реле фиксации)</t>
    </r>
  </si>
  <si>
    <t>2500чел, 0,8 МВт</t>
  </si>
  <si>
    <t>26.10.15 произведен обход, необходима чистка просеки</t>
  </si>
  <si>
    <t>400чел, 4ТП, 0,2 МВт</t>
  </si>
  <si>
    <t>Унгун</t>
  </si>
  <si>
    <r>
      <rPr>
        <sz val="11"/>
        <color rgb="FF371FC7"/>
        <rFont val="Calibri"/>
        <family val="2"/>
        <charset val="204"/>
        <scheme val="minor"/>
      </rPr>
      <t xml:space="preserve">ТП-78,80 повреждены изолят ф.А. </t>
    </r>
    <r>
      <rPr>
        <sz val="11"/>
        <rFont val="Calibri"/>
        <family val="2"/>
        <charset val="204"/>
        <scheme val="minor"/>
      </rPr>
      <t>Устранено</t>
    </r>
  </si>
  <si>
    <t>450чел, 8ТП</t>
  </si>
  <si>
    <t>МТЗ, АПВ неусп. РПВ усп.</t>
  </si>
  <si>
    <t>заменена оп 39, проведена перетяжка проводов</t>
  </si>
  <si>
    <r>
      <t xml:space="preserve">Включен без ТП-3227. </t>
    </r>
    <r>
      <rPr>
        <sz val="11"/>
        <color rgb="FF371FC7"/>
        <rFont val="Calibri"/>
        <family val="2"/>
        <charset val="204"/>
        <scheme val="minor"/>
      </rPr>
      <t xml:space="preserve">Оп.76/36/33 сняли ветку </t>
    </r>
    <r>
      <rPr>
        <sz val="11"/>
        <rFont val="Calibri"/>
        <family val="2"/>
        <charset val="204"/>
        <scheme val="minor"/>
      </rPr>
      <t>и включили полностью в 21-35.</t>
    </r>
  </si>
  <si>
    <t>Пр.оп.3-4  7-8 убрали дерево с проводов.</t>
  </si>
  <si>
    <t>30чел, 3ТП, 0, 01МВт</t>
  </si>
  <si>
    <t>Приморская</t>
  </si>
  <si>
    <t>340чел, 3ТП, 0,1 МВт</t>
  </si>
  <si>
    <t>В-10-Т1</t>
  </si>
  <si>
    <t>Обесточена 1сш-10 кВ</t>
  </si>
  <si>
    <t>нет / 615 чел / 0,42 МВт</t>
  </si>
  <si>
    <t>+2, сильный ветер</t>
  </si>
  <si>
    <t>Падали</t>
  </si>
  <si>
    <t>МТО, АПВ нет, РПВ неусп.</t>
  </si>
  <si>
    <t>Повреждение на ведомственной отпайке</t>
  </si>
  <si>
    <t>-14, облачно</t>
  </si>
  <si>
    <t>400чел, 15ТП, 0,2 МВт</t>
  </si>
  <si>
    <t>В пролете опор №92-93 убрана ветка</t>
  </si>
  <si>
    <t>500чел, котельная, 0,4МВт</t>
  </si>
  <si>
    <t>На оп.75 по ф.В на РЛ заменили нож</t>
  </si>
  <si>
    <t>150чел, 7ТП, 0,2 МВт</t>
  </si>
  <si>
    <t>ф.13 СП3</t>
  </si>
  <si>
    <r>
      <t xml:space="preserve">Выделен уч-к без нагрузки, все запитано. </t>
    </r>
    <r>
      <rPr>
        <sz val="11"/>
        <color rgb="FF371FC7"/>
        <rFont val="Calibri"/>
        <family val="2"/>
        <charset val="204"/>
        <scheme val="minor"/>
      </rPr>
      <t>На оп.303 заменили изоятор</t>
    </r>
  </si>
  <si>
    <t>ф.10 Шмаковка</t>
  </si>
  <si>
    <t>100чел, 0.1 МВт</t>
  </si>
  <si>
    <t>Левобережная</t>
  </si>
  <si>
    <r>
      <t>часть п.Приамурский.</t>
    </r>
    <r>
      <rPr>
        <sz val="11"/>
        <color rgb="FF371FC7"/>
        <rFont val="Calibri"/>
        <family val="2"/>
        <charset val="204"/>
        <scheme val="minor"/>
      </rPr>
      <t xml:space="preserve"> ТП 130 повреждены 2 ОПН.</t>
    </r>
    <r>
      <rPr>
        <sz val="11"/>
        <color theme="0"/>
        <rFont val="Calibri"/>
        <family val="2"/>
        <charset val="204"/>
        <scheme val="minor"/>
      </rPr>
      <t xml:space="preserve"> ПС Левобережная (МЭС) В ячейке ф.154 повреждение во вторичных цепях РЗА. Устранение на 27.10.15</t>
    </r>
  </si>
  <si>
    <t>ф.173</t>
  </si>
  <si>
    <t>администрация</t>
  </si>
  <si>
    <t>ТЭЦ</t>
  </si>
  <si>
    <t>МТЗ, АПВ выв., РПВ не произв.</t>
  </si>
  <si>
    <r>
      <t>часть г.Биробиджан.</t>
    </r>
    <r>
      <rPr>
        <sz val="11"/>
        <color rgb="FF371FC7"/>
        <rFont val="Calibri"/>
        <family val="2"/>
        <charset val="204"/>
        <scheme val="minor"/>
      </rPr>
      <t>Стороннее воздействие.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 Выделен участок КЛ от ТП561 до ТП 176 (при корчевании деревьев повреждена КЛ, виновник установлен ). </t>
    </r>
    <r>
      <rPr>
        <sz val="11"/>
        <rFont val="Calibri"/>
        <family val="2"/>
        <charset val="204"/>
        <scheme val="minor"/>
      </rPr>
      <t>29.10.15 проведены земляные работы. На 30.10.15 устранено, схема восстановлена</t>
    </r>
  </si>
  <si>
    <t>500чел, котельная, 2 д.сада, 7ТП, 1МВт</t>
  </si>
  <si>
    <t>часть с.Чугуевка, 987чел. Обход без замечаний</t>
  </si>
  <si>
    <t>котельная, д.дом/1,1 МВт/13ТП</t>
  </si>
  <si>
    <t>Спутник - Угловая</t>
  </si>
  <si>
    <r>
      <t xml:space="preserve"> ВЛ находилась на Х.Х. Погашенных потребителей нет. </t>
    </r>
    <r>
      <rPr>
        <sz val="11"/>
        <color rgb="FF371FC7"/>
        <rFont val="Calibri"/>
        <family val="2"/>
        <charset val="204"/>
        <scheme val="minor"/>
      </rPr>
      <t xml:space="preserve">Обход без замечаний. </t>
    </r>
    <r>
      <rPr>
        <sz val="11"/>
        <rFont val="Calibri"/>
        <family val="2"/>
        <charset val="204"/>
        <scheme val="minor"/>
      </rPr>
      <t>Попытка включения в 16:40 успешная</t>
    </r>
  </si>
  <si>
    <t>+5, пасм.</t>
  </si>
  <si>
    <t>Тамбовка - Дим</t>
  </si>
  <si>
    <t>ТЗНП 1 ст., АПВ ну., РПВ усп.</t>
  </si>
  <si>
    <t>Обесточевалась ПС Дим. Произведён осмотр, замечаний нет.</t>
  </si>
  <si>
    <t>3690 ч./0,5 МВт</t>
  </si>
  <si>
    <t>с. Николольвовск, 200чел</t>
  </si>
  <si>
    <t>школа/2ТП/0,1 МВт</t>
  </si>
  <si>
    <t>Кофовская</t>
  </si>
  <si>
    <r>
      <t xml:space="preserve"> с.Зоевка, Чирки, Владимировка,380ч. В 19-54 включен до РК. </t>
    </r>
    <r>
      <rPr>
        <sz val="11"/>
        <color rgb="FF371FC7"/>
        <rFont val="Calibri"/>
        <family val="2"/>
        <charset val="204"/>
        <scheme val="minor"/>
      </rPr>
      <t>Повреждение на вед участке.</t>
    </r>
  </si>
  <si>
    <t>нет/0,3 МВт</t>
  </si>
  <si>
    <t>+3, пасм.</t>
  </si>
  <si>
    <r>
      <rPr>
        <sz val="11"/>
        <rFont val="Calibri"/>
        <family val="2"/>
        <charset val="204"/>
        <scheme val="minor"/>
      </rPr>
      <t>п.Новобурейский</t>
    </r>
    <r>
      <rPr>
        <sz val="11"/>
        <color rgb="FF371FC7"/>
        <rFont val="Calibri"/>
        <family val="2"/>
        <charset val="204"/>
        <scheme val="minor"/>
      </rPr>
      <t>. Повреждение на вед уч</t>
    </r>
  </si>
  <si>
    <t>2800чел, очистные, РЖД, 0,6 МВт</t>
  </si>
  <si>
    <t>-1, ветер, снег</t>
  </si>
  <si>
    <r>
      <t xml:space="preserve">с.Грязнушка, 350ч. </t>
    </r>
    <r>
      <rPr>
        <sz val="11"/>
        <color rgb="FF371FC7"/>
        <rFont val="Calibri"/>
        <family val="2"/>
        <charset val="204"/>
        <scheme val="minor"/>
      </rPr>
      <t>Оп. 103 заменен изолятор.</t>
    </r>
  </si>
  <si>
    <t>нет/3ТП</t>
  </si>
  <si>
    <t>+2, дождь</t>
  </si>
  <si>
    <t>Новотроицкая</t>
  </si>
  <si>
    <r>
      <rPr>
        <sz val="11"/>
        <rFont val="Calibri"/>
        <family val="2"/>
        <charset val="204"/>
        <scheme val="minor"/>
      </rPr>
      <t>с.Новотроицкое, 400ч.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 уч</t>
    </r>
  </si>
  <si>
    <t>с.Ивановка, 950 ч.</t>
  </si>
  <si>
    <r>
      <rPr>
        <sz val="11"/>
        <rFont val="Calibri"/>
        <family val="2"/>
        <charset val="204"/>
        <scheme val="minor"/>
      </rPr>
      <t>с.Большеозерка, 240 ч.</t>
    </r>
    <r>
      <rPr>
        <sz val="11"/>
        <color rgb="FF371FC7"/>
        <rFont val="Calibri"/>
        <family val="2"/>
        <charset val="204"/>
        <scheme val="minor"/>
      </rPr>
      <t xml:space="preserve"> Оп. 70 заменен изолятор</t>
    </r>
  </si>
  <si>
    <t>240чел, 0,1МВт</t>
  </si>
  <si>
    <t>с.Николоалександровка, 320ч.</t>
  </si>
  <si>
    <t>с.Калновка, 640ч.</t>
  </si>
  <si>
    <t>нет/8ТП</t>
  </si>
  <si>
    <t>Знаменка</t>
  </si>
  <si>
    <t>с.Знаменка, 160ч.</t>
  </si>
  <si>
    <t>Максимовка</t>
  </si>
  <si>
    <t>с.Максимовка, Петровка, 340ч.</t>
  </si>
  <si>
    <t>МТО, АПВ, РПВ усп.</t>
  </si>
  <si>
    <t>Новотороицкая</t>
  </si>
  <si>
    <t>с.Новотроицкое</t>
  </si>
  <si>
    <t>-2, ветер, снег</t>
  </si>
  <si>
    <t>МТО, АПВ зап., РПВ усп.</t>
  </si>
  <si>
    <t>п.Варваровка</t>
  </si>
  <si>
    <t>700чел</t>
  </si>
  <si>
    <r>
      <rPr>
        <sz val="11"/>
        <rFont val="Calibri"/>
        <family val="2"/>
        <charset val="204"/>
        <scheme val="minor"/>
      </rPr>
      <t xml:space="preserve">п/з"черная речка", 25 ч. </t>
    </r>
    <r>
      <rPr>
        <sz val="11"/>
        <color rgb="FF371FC7"/>
        <rFont val="Calibri"/>
        <family val="2"/>
        <charset val="204"/>
        <scheme val="minor"/>
      </rPr>
      <t>Повреждение на вед отпайке.</t>
    </r>
  </si>
  <si>
    <t>1, дождь</t>
  </si>
  <si>
    <t>Поздеевка</t>
  </si>
  <si>
    <t>с.Ново-Российка</t>
  </si>
  <si>
    <t>170чел</t>
  </si>
  <si>
    <t>Мебельная</t>
  </si>
  <si>
    <t>г.Райчихинск</t>
  </si>
  <si>
    <t>Михайловка - Поярково</t>
  </si>
  <si>
    <t>Осмотр без замечаний, самоустранилась.</t>
  </si>
  <si>
    <t>1520чел, 2 кот,, п/з / 0,4 МВт</t>
  </si>
  <si>
    <t>МТО, АПВ у</t>
  </si>
  <si>
    <t>с.Муравьевка, 180ч.</t>
  </si>
  <si>
    <r>
      <t>с.Новотроицкое, 400ч.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 участке.</t>
    </r>
  </si>
  <si>
    <t>нет/5ТП</t>
  </si>
  <si>
    <t>МТЗ, АПВ ну, РПВ у</t>
  </si>
  <si>
    <t>повреждение в сетях потребителя</t>
  </si>
  <si>
    <t>415чел, 4ТП, 0,1 МВт</t>
  </si>
  <si>
    <r>
      <rPr>
        <sz val="11"/>
        <rFont val="Calibri"/>
        <family val="2"/>
        <charset val="204"/>
        <scheme val="minor"/>
      </rPr>
      <t>с.Большеозерка, 240 ч. Вкл до оп. 312 (фермер).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ТП-0517 заменили предох. 10кВ</t>
    </r>
    <r>
      <rPr>
        <sz val="11"/>
        <rFont val="Calibri"/>
        <family val="2"/>
        <charset val="204"/>
        <scheme val="minor"/>
      </rPr>
      <t xml:space="preserve"> в 16:36.</t>
    </r>
  </si>
  <si>
    <t>Ромны</t>
  </si>
  <si>
    <t>с.Каховка, 340ч.</t>
  </si>
  <si>
    <t>с.Серединное, 26ч.</t>
  </si>
  <si>
    <t>с.Любимое, 160ч.</t>
  </si>
  <si>
    <t>база РЭС</t>
  </si>
  <si>
    <t>КУ по звонку потребителя</t>
  </si>
  <si>
    <r>
      <rPr>
        <sz val="11"/>
        <rFont val="Calibri"/>
        <family val="2"/>
        <charset val="204"/>
        <scheme val="minor"/>
      </rPr>
      <t>с.Николаевка, Аморанка, 530ч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rgb="FF371FC7"/>
        <rFont val="Calibri"/>
        <family val="2"/>
        <charset val="204"/>
        <scheme val="minor"/>
      </rPr>
      <t>В ТП 9-16 заменили предох. 10кВ, заменили изоляторы, все включено в 14:32</t>
    </r>
  </si>
  <si>
    <t>Михайловка</t>
  </si>
  <si>
    <t>с.Михайловка, 1100ч.</t>
  </si>
  <si>
    <t>котельная, 5ТП</t>
  </si>
  <si>
    <t>Заменен изолятор на приёмном портале ТП-3338</t>
  </si>
  <si>
    <t>1400чел, 2ТП, 0,3 МВт</t>
  </si>
  <si>
    <t>+3, дождь, ветер</t>
  </si>
  <si>
    <t>Птицефабрика</t>
  </si>
  <si>
    <t>470чел, 8ТП, 0,5 МВт</t>
  </si>
  <si>
    <t>Петровка</t>
  </si>
  <si>
    <r>
      <t>с.Натальино, 130ч.</t>
    </r>
    <r>
      <rPr>
        <sz val="11"/>
        <color rgb="FF371FC7"/>
        <rFont val="Calibri"/>
        <family val="2"/>
        <charset val="204"/>
        <scheme val="minor"/>
      </rPr>
      <t xml:space="preserve"> В пролете ОП 35-36 устранен схлест, перетянут провод.</t>
    </r>
  </si>
  <si>
    <t>130чел, котельная, больница</t>
  </si>
  <si>
    <t>+1, дождь</t>
  </si>
  <si>
    <t>Березовка</t>
  </si>
  <si>
    <t>МТЗ, АПВ у.</t>
  </si>
  <si>
    <t>с. Березовка</t>
  </si>
  <si>
    <t>-1, дождь, ветер</t>
  </si>
  <si>
    <t>Земля А-0 откл.КУ</t>
  </si>
  <si>
    <r>
      <t>с.Семиозерка, 640ч.</t>
    </r>
    <r>
      <rPr>
        <sz val="11"/>
        <color rgb="FF371FC7"/>
        <rFont val="Calibri"/>
        <family val="2"/>
        <charset val="204"/>
        <scheme val="minor"/>
      </rPr>
      <t xml:space="preserve"> ОП 250 заменили изолятор</t>
    </r>
  </si>
  <si>
    <t>д.сад/11ТП</t>
  </si>
  <si>
    <r>
      <t xml:space="preserve"> с. Николольвовск, 200ч. </t>
    </r>
    <r>
      <rPr>
        <sz val="11"/>
        <color rgb="FF371FC7"/>
        <rFont val="Calibri"/>
        <family val="2"/>
        <charset val="204"/>
        <scheme val="minor"/>
      </rPr>
      <t>Повреждение на вед. отпайке</t>
    </r>
  </si>
  <si>
    <t>200чел, 7 ТП, 0,1 МВт</t>
  </si>
  <si>
    <r>
      <t>с.Андреевка. Включили до РЛ-2(оп.172, запитано 9 ТП).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На оп. 185/2 обрыв вязки. Устранено. Все включено в 10-15</t>
    </r>
  </si>
  <si>
    <t>600чел, 10ТП, котельная, 0,5 МВт</t>
  </si>
  <si>
    <t>МТЗ, АПВну , РПВ ну</t>
  </si>
  <si>
    <r>
      <rPr>
        <sz val="11"/>
        <rFont val="Calibri"/>
        <family val="2"/>
        <charset val="204"/>
        <scheme val="minor"/>
      </rPr>
      <t>Включен без 1 Тп (СХТ).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16:10 включено все, после полного осмотра, замечаний нет</t>
    </r>
  </si>
  <si>
    <t>0,05 МВт</t>
  </si>
  <si>
    <t>КРС</t>
  </si>
  <si>
    <r>
      <t xml:space="preserve">с.Алексеевка, 120ч. </t>
    </r>
    <r>
      <rPr>
        <sz val="11"/>
        <color rgb="FF371FC7"/>
        <rFont val="Calibri"/>
        <family val="2"/>
        <charset val="204"/>
        <scheme val="minor"/>
      </rPr>
      <t>Повреждение на вед. отпайке</t>
    </r>
  </si>
  <si>
    <t>2 котельных/ 0,05 МВт</t>
  </si>
  <si>
    <t>Ав. Откл., АПВ ну, РПВ ну</t>
  </si>
  <si>
    <r>
      <t xml:space="preserve">ДОЛ Мухинка. Включен без ТП 11-22 (без нагрузки, вновь построенное). </t>
    </r>
    <r>
      <rPr>
        <sz val="11"/>
        <color rgb="FF371FC7"/>
        <rFont val="Calibri"/>
        <family val="2"/>
        <charset val="204"/>
        <scheme val="minor"/>
      </rPr>
      <t>28.10.15 в ТП 11-22 произведена замена тр-ра (400кВт)</t>
    </r>
    <r>
      <rPr>
        <sz val="11"/>
        <rFont val="Calibri"/>
        <family val="2"/>
        <charset val="204"/>
        <scheme val="minor"/>
      </rPr>
      <t>, вкл. в 16:24.</t>
    </r>
  </si>
  <si>
    <t>ф.14 ПС Сергеевка</t>
  </si>
  <si>
    <t>нет/100ч./13ТП</t>
  </si>
  <si>
    <t>+2, снег</t>
  </si>
  <si>
    <t>Дружба</t>
  </si>
  <si>
    <t>МТЗ, АПВну, РПВ у.</t>
  </si>
  <si>
    <t>с. Дружба, 50ч.</t>
  </si>
  <si>
    <t>нет, 3ТП</t>
  </si>
  <si>
    <t>+8, пасмурно</t>
  </si>
  <si>
    <t>с.Раздольное, 60 ч.</t>
  </si>
  <si>
    <t>нет/7ПТ/ 0,3МВт</t>
  </si>
  <si>
    <t>с Раздольное Кипарисово1, 444чел</t>
  </si>
  <si>
    <t>нет/0,3 МВт/ 7ТП</t>
  </si>
  <si>
    <r>
      <t>Lвл=240 опор (труднодоступное место). с.Улико-Национальное, 160ч.</t>
    </r>
    <r>
      <rPr>
        <sz val="11"/>
        <color rgb="FF008000"/>
        <rFont val="Calibri"/>
        <family val="2"/>
        <charset val="204"/>
        <scheme val="minor"/>
      </rPr>
      <t xml:space="preserve"> В 9:26 включен с "Землей" (определить МП не смогли).</t>
    </r>
    <r>
      <rPr>
        <sz val="11"/>
        <color rgb="FF371FC7"/>
        <rFont val="Calibri"/>
        <family val="2"/>
        <charset val="204"/>
        <scheme val="minor"/>
      </rPr>
      <t xml:space="preserve"> 28.10.15 на оп. №25-00/117 снята связка фольгированных шаров (12 шт),</t>
    </r>
    <r>
      <rPr>
        <sz val="11"/>
        <rFont val="Calibri"/>
        <family val="2"/>
        <charset val="204"/>
        <scheme val="minor"/>
      </rPr>
      <t xml:space="preserve"> вкл. по норм. сх. в 12:09.</t>
    </r>
  </si>
  <si>
    <t>больница, интернат/3ТП</t>
  </si>
  <si>
    <t>-1, снег</t>
  </si>
  <si>
    <t>Северная</t>
  </si>
  <si>
    <r>
      <t>часть г.Свободный, 1500ч.</t>
    </r>
    <r>
      <rPr>
        <sz val="11"/>
        <color rgb="FF371FC7"/>
        <rFont val="Calibri"/>
        <family val="2"/>
        <charset val="204"/>
        <scheme val="minor"/>
      </rPr>
      <t xml:space="preserve"> В пролете ОП 10-11 убрана ветка.</t>
    </r>
  </si>
  <si>
    <t>ф.15 ПС Северная</t>
  </si>
  <si>
    <t>котельная, очестные/5Тп</t>
  </si>
  <si>
    <t>-1, снег, ветер</t>
  </si>
  <si>
    <r>
      <t xml:space="preserve"> с Даниловка, 639чел.</t>
    </r>
    <r>
      <rPr>
        <sz val="11"/>
        <color rgb="FF371FC7"/>
        <rFont val="Calibri"/>
        <family val="2"/>
        <charset val="204"/>
        <scheme val="minor"/>
      </rPr>
      <t xml:space="preserve"> Произведен обход, замечаний нет. В 12:08 включен успешно</t>
    </r>
  </si>
  <si>
    <t>школа/7Тп</t>
  </si>
  <si>
    <t>+9, морось</t>
  </si>
  <si>
    <r>
      <t xml:space="preserve"> часть с.Подъяпольское, 60 чел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rFont val="Calibri"/>
        <family val="2"/>
        <charset val="204"/>
        <scheme val="minor"/>
      </rPr>
      <t xml:space="preserve">В 11-11 включили без 1 ТП 81204. </t>
    </r>
    <r>
      <rPr>
        <sz val="11"/>
        <color rgb="FF371FC7"/>
        <rFont val="Calibri"/>
        <family val="2"/>
        <charset val="204"/>
        <scheme val="minor"/>
      </rPr>
      <t xml:space="preserve">В 17-15 включено все, в ТП заменили  АВ 0,4 кВ </t>
    </r>
  </si>
  <si>
    <t>нет/0,1 МВт/2ТП</t>
  </si>
  <si>
    <r>
      <t xml:space="preserve">часть быта г.Партизанск, 1460чел. </t>
    </r>
    <r>
      <rPr>
        <sz val="11"/>
        <color theme="0"/>
        <rFont val="Calibri"/>
        <family val="2"/>
        <charset val="204"/>
        <scheme val="minor"/>
      </rPr>
      <t>При обходе на ОП 5/26 устранили повреждение траверсы</t>
    </r>
  </si>
  <si>
    <t>школа,д.сад/15ТП/1 МВт</t>
  </si>
  <si>
    <t>-9, дождь, ветер</t>
  </si>
  <si>
    <t>ДМ</t>
  </si>
  <si>
    <r>
      <t xml:space="preserve">Осиновка, 290 чел. </t>
    </r>
    <r>
      <rPr>
        <sz val="11"/>
        <color rgb="FF371FC7"/>
        <rFont val="Calibri"/>
        <family val="2"/>
        <charset val="204"/>
        <scheme val="minor"/>
      </rPr>
      <t>на ОП 33-01/1 обрыв шлейфа. Устранено</t>
    </r>
  </si>
  <si>
    <t>Спутник - РП3 - Лазурная</t>
  </si>
  <si>
    <r>
      <t>Обесточена ПС Лазурная (часть г.Владивостока,2250чел)</t>
    </r>
    <r>
      <rPr>
        <sz val="11"/>
        <color rgb="FF371FC7"/>
        <rFont val="Calibri"/>
        <family val="2"/>
        <charset val="204"/>
        <scheme val="minor"/>
      </rPr>
      <t xml:space="preserve">. На воздушном участке РП-3 - Лазурная обрыв среднего провода в пр. оп. 14-15 из-за падения сухого дерева с косогора. </t>
    </r>
    <r>
      <rPr>
        <sz val="11"/>
        <rFont val="Calibri"/>
        <family val="2"/>
        <charset val="204"/>
        <scheme val="minor"/>
      </rPr>
      <t>Устранено.</t>
    </r>
  </si>
  <si>
    <t>часть г.Владивосток,2250ч. 1,6 Мвт</t>
  </si>
  <si>
    <t>+9, пасм.</t>
  </si>
  <si>
    <r>
      <t xml:space="preserve">с.Большеозерка, 240 ч. Включен без ТП 05-11. </t>
    </r>
    <r>
      <rPr>
        <sz val="11"/>
        <color rgb="FF371FC7"/>
        <rFont val="Calibri"/>
        <family val="2"/>
        <charset val="204"/>
        <scheme val="minor"/>
      </rPr>
      <t>В 16:18 включено все. В ТП заменили рубильник 0,4кВ, произведена чистка изоляции.</t>
    </r>
  </si>
  <si>
    <t>-2, пасм.</t>
  </si>
  <si>
    <r>
      <t>с.Чкаловка.</t>
    </r>
    <r>
      <rPr>
        <sz val="11"/>
        <color rgb="FF371FC7"/>
        <rFont val="Calibri"/>
        <family val="2"/>
        <charset val="204"/>
        <scheme val="minor"/>
      </rPr>
      <t xml:space="preserve"> При обходе под РТП 3391 обнаружена обгоревшая птица.</t>
    </r>
  </si>
  <si>
    <t>нет/2ТП/0,3 МВт</t>
  </si>
  <si>
    <t>+11, обл.</t>
  </si>
  <si>
    <t>Откл. КУ</t>
  </si>
  <si>
    <r>
      <t>По сообщению абонента в с.Андреевка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по 0,4 кВ от КТП-4069 провод лежит на земле.</t>
    </r>
    <r>
      <rPr>
        <sz val="11"/>
        <rFont val="Calibri"/>
        <family val="2"/>
        <charset val="204"/>
        <scheme val="minor"/>
      </rPr>
      <t xml:space="preserve"> Фидер 24  отключен от КУ  (Обесточено: с.Андреевка, 595чел.) </t>
    </r>
    <r>
      <rPr>
        <sz val="11"/>
        <color theme="1"/>
        <rFont val="Calibri"/>
        <family val="2"/>
        <charset val="204"/>
        <scheme val="minor"/>
      </rPr>
      <t>Включили в 15-35 без КТП-4069. Устранено, в 16:27 все включено.</t>
    </r>
  </si>
  <si>
    <t>котельная, школа, насосная/10ТП/0,5 МВт</t>
  </si>
  <si>
    <t>Новокиевка</t>
  </si>
  <si>
    <t>-3, ветер, снег</t>
  </si>
  <si>
    <t>Хороль - Петровичи</t>
  </si>
  <si>
    <t>ЗНЗ 2ст. АПВ выв.</t>
  </si>
  <si>
    <r>
      <rPr>
        <sz val="11"/>
        <color rgb="FF371FC7"/>
        <rFont val="Calibri"/>
        <family val="2"/>
        <charset val="204"/>
        <scheme val="minor"/>
      </rPr>
      <t xml:space="preserve">На ПС Петровичи по плановой заявке  при выводе в ремонт В-110кВ "Хороль" произошел излом изолятора РЛ ф-"В" в сторону ВЛ. </t>
    </r>
    <r>
      <rPr>
        <sz val="11"/>
        <rFont val="Calibri"/>
        <family val="2"/>
        <charset val="204"/>
        <scheme val="minor"/>
      </rPr>
      <t>Пострадавших нет, ограничения нет.</t>
    </r>
    <r>
      <rPr>
        <sz val="11"/>
        <color rgb="FF008000"/>
        <rFont val="Calibri"/>
        <family val="2"/>
        <charset val="204"/>
        <scheme val="minor"/>
      </rPr>
      <t xml:space="preserve"> ВЛ вкл. на ХХ </t>
    </r>
    <r>
      <rPr>
        <sz val="11"/>
        <rFont val="Calibri"/>
        <family val="2"/>
        <charset val="204"/>
        <scheme val="minor"/>
      </rPr>
      <t xml:space="preserve"> после замены изолятора РЛ на ПС Петровичи.</t>
    </r>
    <r>
      <rPr>
        <sz val="11"/>
        <color theme="9" tint="0.39997558519241921"/>
        <rFont val="Calibri"/>
        <family val="2"/>
        <charset val="204"/>
        <scheme val="minor"/>
      </rPr>
      <t xml:space="preserve"> В 18:36 под нагрузку.</t>
    </r>
  </si>
  <si>
    <t>В-10 2Т</t>
  </si>
  <si>
    <r>
      <rPr>
        <sz val="11"/>
        <rFont val="Calibri"/>
        <family val="2"/>
        <charset val="204"/>
        <scheme val="minor"/>
      </rPr>
      <t xml:space="preserve">Обесточена 2СШ-10кВ. Вкл. СВ-10, потребитель запитан полностью. </t>
    </r>
    <r>
      <rPr>
        <sz val="11"/>
        <color rgb="FF371FC7"/>
        <rFont val="Calibri"/>
        <family val="2"/>
        <charset val="204"/>
        <scheme val="minor"/>
      </rPr>
      <t xml:space="preserve">Повреждение 3-х опорных изоляторов на тележке </t>
    </r>
    <r>
      <rPr>
        <sz val="11"/>
        <rFont val="Calibri"/>
        <family val="2"/>
        <charset val="204"/>
        <scheme val="minor"/>
      </rPr>
      <t>В-10 2Т. Устранено.</t>
    </r>
  </si>
  <si>
    <t>быта нет / 1,4МВт</t>
  </si>
  <si>
    <t>-3, облач</t>
  </si>
  <si>
    <t>п.Орочи, 780 чел.</t>
  </si>
  <si>
    <t>котельная, больница / 1ТП / 0,5МВт</t>
  </si>
  <si>
    <t>Плавзавод</t>
  </si>
  <si>
    <t>В-110/35/6кВ Т1</t>
  </si>
  <si>
    <r>
      <rPr>
        <sz val="11"/>
        <rFont val="Calibri"/>
        <family val="2"/>
        <charset val="204"/>
        <scheme val="minor"/>
      </rPr>
      <t>При ремонтной схеме (</t>
    </r>
    <r>
      <rPr>
        <i/>
        <sz val="11"/>
        <color rgb="FF008000"/>
        <rFont val="Calibri"/>
        <family val="2"/>
        <charset val="204"/>
        <scheme val="minor"/>
      </rPr>
      <t>в плановом ремонте 2СШ-35кВ</t>
    </r>
    <r>
      <rPr>
        <sz val="11"/>
        <rFont val="Calibri"/>
        <family val="2"/>
        <charset val="204"/>
        <scheme val="minor"/>
      </rPr>
      <t xml:space="preserve">) обесточена 1СШ 35кВ (Т3 35/10кВ 0,5 МВт,с.Каменка 1426ч.). АВР 6кВ успешен. </t>
    </r>
    <r>
      <rPr>
        <sz val="11"/>
        <color rgb="FF371FC7"/>
        <rFont val="Calibri"/>
        <family val="2"/>
        <charset val="204"/>
        <scheme val="minor"/>
      </rPr>
      <t xml:space="preserve">Под ШМ-6 Т1 обнаружена белка </t>
    </r>
    <r>
      <rPr>
        <sz val="11"/>
        <color theme="0"/>
        <rFont val="Calibri"/>
        <family val="2"/>
        <charset val="204"/>
        <scheme val="minor"/>
      </rPr>
      <t>( животное )</t>
    </r>
    <r>
      <rPr>
        <sz val="11"/>
        <color rgb="FF371FC7"/>
        <rFont val="Calibri"/>
        <family val="2"/>
        <charset val="204"/>
        <scheme val="minor"/>
      </rPr>
      <t xml:space="preserve"> и следы перекрытия на ШМ-6 Т1.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При попытке влючить  В-110 Т1 - не управляется КУ. </t>
    </r>
    <r>
      <rPr>
        <sz val="11"/>
        <rFont val="Calibri"/>
        <family val="2"/>
        <charset val="204"/>
        <scheme val="minor"/>
      </rPr>
      <t xml:space="preserve">В 18:45 (ч/з в 1ч 53м) введена в работу 2СШ-35кВ, запитан Т3 (все потребители запитаны). </t>
    </r>
    <r>
      <rPr>
        <sz val="11"/>
        <color rgb="FF371FC7"/>
        <rFont val="Calibri"/>
        <family val="2"/>
        <charset val="204"/>
        <scheme val="minor"/>
      </rPr>
      <t>На В-110 Т1 проведена регулировка КСА,</t>
    </r>
    <r>
      <rPr>
        <sz val="11"/>
        <rFont val="Calibri"/>
        <family val="2"/>
        <charset val="204"/>
        <scheme val="minor"/>
      </rPr>
      <t xml:space="preserve"> в 21:47  Т1  включен в работу. Т2 выведен в резерв.</t>
    </r>
  </si>
  <si>
    <t>с.Каменка: 1426 чел / 0,5МВт</t>
  </si>
  <si>
    <r>
      <t>часть с.Анисимовка,100 чел.</t>
    </r>
    <r>
      <rPr>
        <sz val="11"/>
        <color rgb="FF008000"/>
        <rFont val="Calibri"/>
        <family val="2"/>
        <charset val="204"/>
        <scheme val="minor"/>
      </rPr>
      <t xml:space="preserve"> В 02-45 по фидеру проведен обход участка РСК, замечаний нет. </t>
    </r>
    <r>
      <rPr>
        <sz val="11"/>
        <rFont val="Calibri"/>
        <family val="2"/>
        <charset val="204"/>
        <scheme val="minor"/>
      </rPr>
      <t xml:space="preserve">При запросе на включение фидера без абонентской отпайки,  дежурный ПС Анисимовка тяга отказался включать. Темное масло, требуется замена. </t>
    </r>
    <r>
      <rPr>
        <sz val="11"/>
        <color rgb="FF371FC7"/>
        <rFont val="Calibri"/>
        <family val="2"/>
        <charset val="204"/>
        <scheme val="minor"/>
      </rPr>
      <t xml:space="preserve">После замены масла (персоналом РЖД) вкл. без вед. отпайки от оп. №13. </t>
    </r>
  </si>
  <si>
    <t>нет/0,12 МВт</t>
  </si>
  <si>
    <t>+2, обл.</t>
  </si>
  <si>
    <r>
      <t>с.Лазаревка.</t>
    </r>
    <r>
      <rPr>
        <sz val="11"/>
        <color rgb="FF371FC7"/>
        <rFont val="Calibri"/>
        <family val="2"/>
        <charset val="204"/>
        <scheme val="minor"/>
      </rPr>
      <t xml:space="preserve"> ОП 190 заменили изолятор</t>
    </r>
  </si>
  <si>
    <t>нет/0,2 МВт</t>
  </si>
  <si>
    <t>-8, снег, ветер</t>
  </si>
  <si>
    <t>по ф-8 откл. реклоузер (оп. 107/1)</t>
  </si>
  <si>
    <r>
      <t xml:space="preserve">При ремонтной схеме </t>
    </r>
    <r>
      <rPr>
        <i/>
        <sz val="11"/>
        <color rgb="FF008000"/>
        <rFont val="Calibri"/>
        <family val="2"/>
        <charset val="204"/>
        <scheme val="minor"/>
      </rPr>
      <t xml:space="preserve">(на ПС Славянка в плановом ремонте В-35 Брусья-Безверхово), </t>
    </r>
    <r>
      <rPr>
        <sz val="11"/>
        <rFont val="Calibri"/>
        <family val="2"/>
        <charset val="204"/>
        <scheme val="minor"/>
      </rPr>
      <t>ПС Брусья , Безверхово питаются от ф-8 Приморская. В 10:36 (ч/з 49 мин) на ПС Славянка ввели в работу В-35 Брусья-Безверхово, запитали вед. ПС Брусья, ПС Безверхово.</t>
    </r>
    <r>
      <rPr>
        <sz val="11"/>
        <color rgb="FF371FC7"/>
        <rFont val="Calibri"/>
        <family val="2"/>
        <charset val="204"/>
        <scheme val="minor"/>
      </rPr>
      <t xml:space="preserve"> На</t>
    </r>
    <r>
      <rPr>
        <b/>
        <sz val="11"/>
        <color rgb="FF371FC7"/>
        <rFont val="Calibri"/>
        <family val="2"/>
        <charset val="204"/>
        <scheme val="minor"/>
      </rPr>
      <t xml:space="preserve"> ПС Безверхово : </t>
    </r>
    <r>
      <rPr>
        <sz val="11"/>
        <color rgb="FF371FC7"/>
        <rFont val="Calibri"/>
        <family val="2"/>
        <charset val="204"/>
        <scheme val="minor"/>
      </rPr>
      <t xml:space="preserve">были отключены Ф-2 (без блинкеров, </t>
    </r>
    <r>
      <rPr>
        <sz val="11"/>
        <rFont val="Calibri"/>
        <family val="2"/>
        <charset val="204"/>
        <scheme val="minor"/>
      </rPr>
      <t>вкл. в 11:31 успешно</t>
    </r>
    <r>
      <rPr>
        <sz val="11"/>
        <color rgb="FF371FC7"/>
        <rFont val="Calibri"/>
        <family val="2"/>
        <charset val="204"/>
        <scheme val="minor"/>
      </rPr>
      <t xml:space="preserve">), вед.Ф-1 (блинкер Ав. отключение, </t>
    </r>
    <r>
      <rPr>
        <sz val="11"/>
        <rFont val="Calibri"/>
        <family val="2"/>
        <charset val="204"/>
        <scheme val="minor"/>
      </rPr>
      <t>вкл. в 12:55 успешно</t>
    </r>
    <r>
      <rPr>
        <sz val="11"/>
        <color rgb="FF371FC7"/>
        <rFont val="Calibri"/>
        <family val="2"/>
        <charset val="204"/>
        <scheme val="minor"/>
      </rPr>
      <t xml:space="preserve">). </t>
    </r>
  </si>
  <si>
    <t>ВЛ-35 Славянка-Брусья-Безверхово</t>
  </si>
  <si>
    <t>850 чел / 0,5МВт</t>
  </si>
  <si>
    <t>Втормет</t>
  </si>
  <si>
    <r>
      <t xml:space="preserve">Потребитель: пром.узел. </t>
    </r>
    <r>
      <rPr>
        <sz val="11"/>
        <color rgb="FF371FC7"/>
        <rFont val="Calibri"/>
        <family val="2"/>
        <charset val="204"/>
        <scheme val="minor"/>
      </rPr>
      <t>Повреждение на вед. ТП-1129.</t>
    </r>
  </si>
  <si>
    <t>быта нет / 0,7МВт</t>
  </si>
  <si>
    <t>-4, ветер, снег</t>
  </si>
  <si>
    <t>часть п.Кипарисово 1, п.Мирный, часть п.Кипарисово 2, 230чел. Вкл. до реклоузера на оп. 150 (более 50% нагрузки). Отключился в 14:32.</t>
  </si>
  <si>
    <t>нет / 23ТП / 0,4МВт</t>
  </si>
  <si>
    <t xml:space="preserve">с Даниловка, 639чел.
</t>
  </si>
  <si>
    <t>школа / 7ТП / 0,25МВт</t>
  </si>
  <si>
    <t>Шахта-7</t>
  </si>
  <si>
    <t>В-110/6кВ Т1</t>
  </si>
  <si>
    <r>
      <rPr>
        <sz val="11"/>
        <rFont val="Calibri"/>
        <family val="2"/>
        <charset val="204"/>
        <scheme val="minor"/>
      </rPr>
      <t>Отключился вновь установленный тр-р Т1 (16 МВа). Обесточена 1СШ-6кВ. Вкл. СВ-6кВ, потребитель запитан полностью. Осмотр зоны работы защиты Т1, проведены ВВ испытания, замечаний нет, снята векторная диаграмма замечаний нет.</t>
    </r>
    <r>
      <rPr>
        <sz val="11"/>
        <color rgb="FF371FC7"/>
        <rFont val="Calibri"/>
        <family val="2"/>
        <charset val="204"/>
        <scheme val="minor"/>
      </rPr>
      <t xml:space="preserve"> Произведена смена уставки блокировки  тока намагничивания ДЗТ</t>
    </r>
  </si>
  <si>
    <t>часть г.Артём: 4000 чел / 5МВт</t>
  </si>
  <si>
    <r>
      <t xml:space="preserve">часть п.Кипарисово 1, п.Мирный, часть п.Кипарисово 2, 230чел. Выделен участок между ТП5171 и 149, осталось погашено 6 ТП. </t>
    </r>
    <r>
      <rPr>
        <sz val="11"/>
        <color rgb="FF371FC7"/>
        <rFont val="Calibri"/>
        <family val="2"/>
        <charset val="204"/>
        <scheme val="minor"/>
      </rPr>
      <t>В 17:51 включили всю нагрузку без вед. ТП Полярис.</t>
    </r>
  </si>
  <si>
    <t>ф-11 Раздольное-1</t>
  </si>
  <si>
    <t>Новокиевка - Угловое</t>
  </si>
  <si>
    <t>-6, ветер, снег</t>
  </si>
  <si>
    <t>Иман</t>
  </si>
  <si>
    <t>На абон. ТП "П/З Заливная" перегорели вв предох.</t>
  </si>
  <si>
    <t>Шкотово</t>
  </si>
  <si>
    <t>котельная/9ТП/0,2 МВт</t>
  </si>
  <si>
    <t>-3, ясно</t>
  </si>
  <si>
    <r>
      <t xml:space="preserve">Исключена из сх. повреждённая КЛ-6кВ от ТП-1000 яч.3 до ТП-37 яч.3, ТП-38 яч.5. </t>
    </r>
    <r>
      <rPr>
        <sz val="11"/>
        <color indexed="8"/>
        <rFont val="Calibri"/>
        <family val="2"/>
        <charset val="204"/>
        <scheme val="minor"/>
      </rPr>
      <t>Потребитель запитан полностью.</t>
    </r>
  </si>
  <si>
    <t>насосная / 4ТП / 0,17МВт / быта нет</t>
  </si>
  <si>
    <t>НТЭЦ - Белая Гора с отп. Маго</t>
  </si>
  <si>
    <t>1 ст ТЗНП, АПВ усп</t>
  </si>
  <si>
    <t>-2, снег, ветер</t>
  </si>
  <si>
    <t>Чайка</t>
  </si>
  <si>
    <t>МТО, АПВ выв</t>
  </si>
  <si>
    <r>
      <t xml:space="preserve">Повреждение гол. кабеля 6кВ сторонними лицами при проведение земляных работ на расстоянии 200 м от ПС. Сообщено в СБ. </t>
    </r>
    <r>
      <rPr>
        <sz val="11"/>
        <rFont val="Calibri"/>
        <family val="2"/>
        <charset val="204"/>
        <scheme val="minor"/>
      </rPr>
      <t>Выведен из схемы один из двух кабелей с повреждением. 3.11.15 в 16-28 установлена муфта на поврежденный КЛ-6кВ №2 и включен по нормальной схеме.</t>
    </r>
  </si>
  <si>
    <t>ф.7</t>
  </si>
  <si>
    <t>900 чел / 0,6 МВт / 3ТП</t>
  </si>
  <si>
    <t>-5, ясно</t>
  </si>
  <si>
    <t>Горький</t>
  </si>
  <si>
    <t>МТЗ, АПВ выв</t>
  </si>
  <si>
    <t>Убрано дерево с проводов в пр.оп.94-95 без повреждения</t>
  </si>
  <si>
    <t>ф.1</t>
  </si>
  <si>
    <t>нет / 510 чел / 0,5 МВт</t>
  </si>
  <si>
    <t>нет / 5ТП / 0,1 МВт / 80 чел</t>
  </si>
  <si>
    <t>Широкая - УАМР  с отп Нефтебаза,  Парус</t>
  </si>
  <si>
    <t>С обесточиванием вед.ПС Нефтебаза. Обход без замечаний</t>
  </si>
  <si>
    <t>нет / 1,8 МВт</t>
  </si>
  <si>
    <t>нет / 1ТП / 0,2 МВт</t>
  </si>
  <si>
    <r>
      <t xml:space="preserve">Выделен уч-к без нагрузки, все запитано. </t>
    </r>
    <r>
      <rPr>
        <sz val="11"/>
        <color rgb="FF371FC7"/>
        <rFont val="Calibri"/>
        <family val="2"/>
        <charset val="204"/>
        <scheme val="minor"/>
      </rPr>
      <t xml:space="preserve">Повреждена конц.муфта на оп.П-00/22 в сторону ТП-5. </t>
    </r>
    <r>
      <rPr>
        <sz val="11"/>
        <rFont val="Calibri"/>
        <family val="2"/>
        <charset val="204"/>
        <scheme val="minor"/>
      </rPr>
      <t>Устранение 2.11.15</t>
    </r>
  </si>
  <si>
    <t>дс, школа / 4ТП / 600 чел</t>
  </si>
  <si>
    <t>Восточная</t>
  </si>
  <si>
    <t>ф.Алдан-6</t>
  </si>
  <si>
    <r>
      <rPr>
        <sz val="11"/>
        <color rgb="FF371FC7"/>
        <rFont val="Calibri"/>
        <family val="2"/>
        <charset val="204"/>
        <scheme val="minor"/>
      </rPr>
      <t>Оп.22 обрыв провода в сторону ТП58, схлест проводов.</t>
    </r>
    <r>
      <rPr>
        <sz val="11"/>
        <rFont val="Calibri"/>
        <family val="2"/>
        <charset val="204"/>
        <scheme val="minor"/>
      </rPr>
      <t xml:space="preserve"> Устранено, восстановлена норм.сх.</t>
    </r>
  </si>
  <si>
    <t>теплопункт/ 1,3 МВт/ 670 чел/ 11ТП</t>
  </si>
  <si>
    <t>-4, снег</t>
  </si>
  <si>
    <t>-3, облачно</t>
  </si>
  <si>
    <r>
      <t>Lвл=15,2км.</t>
    </r>
    <r>
      <rPr>
        <sz val="11"/>
        <color rgb="FF371FC7"/>
        <rFont val="Calibri"/>
        <family val="2"/>
        <charset val="204"/>
        <scheme val="minor"/>
      </rPr>
      <t xml:space="preserve"> Оп. 56  заменен поврежденный изолятор, фВ. </t>
    </r>
    <r>
      <rPr>
        <sz val="11"/>
        <color rgb="FF008000"/>
        <rFont val="Calibri"/>
        <family val="2"/>
        <charset val="204"/>
        <scheme val="minor"/>
      </rPr>
      <t xml:space="preserve">(расстрел изолятора, сообщено СБ, ОВД). </t>
    </r>
  </si>
  <si>
    <t>нет/ 0,02 МВт/140 чел/ 3ТП</t>
  </si>
  <si>
    <t>Яковлевка</t>
  </si>
  <si>
    <r>
      <t>Lвл=13,8км. Включен без 2-х ТП, включено все в 19:46.</t>
    </r>
    <r>
      <rPr>
        <sz val="11"/>
        <color rgb="FF371FC7"/>
        <rFont val="Calibri"/>
        <family val="2"/>
        <charset val="204"/>
        <scheme val="minor"/>
      </rPr>
      <t xml:space="preserve"> ТП 6110 снята  белка с вводов 10кВ.</t>
    </r>
  </si>
  <si>
    <t>нет/ 0,3 МВт/480 чел/88 ТП</t>
  </si>
  <si>
    <r>
      <rPr>
        <sz val="11"/>
        <rFont val="Calibri"/>
        <family val="2"/>
        <charset val="204"/>
        <scheme val="minor"/>
      </rPr>
      <t>Lвл=23,2км</t>
    </r>
    <r>
      <rPr>
        <sz val="11"/>
        <color rgb="FF371FC7"/>
        <rFont val="Calibri"/>
        <family val="2"/>
        <charset val="204"/>
        <scheme val="minor"/>
      </rPr>
      <t xml:space="preserve">. Оп 152 обрыв вязки, схлест проводов.  </t>
    </r>
    <r>
      <rPr>
        <sz val="11"/>
        <rFont val="Calibri"/>
        <family val="2"/>
        <charset val="204"/>
        <scheme val="minor"/>
      </rPr>
      <t>Устранено.</t>
    </r>
  </si>
  <si>
    <t>нет/0,4 МВт/550 чел/13ТП</t>
  </si>
  <si>
    <r>
      <rPr>
        <sz val="11"/>
        <color rgb="FF371FC7"/>
        <rFont val="Calibri"/>
        <family val="2"/>
        <charset val="204"/>
        <scheme val="minor"/>
      </rPr>
      <t xml:space="preserve">Пр.оп.25-00/155-156 обрыв провода ф.С. </t>
    </r>
    <r>
      <rPr>
        <sz val="11"/>
        <rFont val="Calibri"/>
        <family val="2"/>
        <charset val="204"/>
        <scheme val="minor"/>
      </rPr>
      <t>Устранено.</t>
    </r>
  </si>
  <si>
    <t>нет / 160 чел / 3ТП / 0,1 МВт</t>
  </si>
  <si>
    <r>
      <t xml:space="preserve">В 18:14 вкл до ЛР28 (ост 3ТП), вкл в 18:55. </t>
    </r>
    <r>
      <rPr>
        <sz val="11"/>
        <color rgb="FF371FC7"/>
        <rFont val="Calibri"/>
        <family val="2"/>
        <charset val="204"/>
        <scheme val="minor"/>
      </rPr>
      <t>Повреждение на ведомственном уч.</t>
    </r>
  </si>
  <si>
    <t>нет/ 0,2 МВт/382 чел/10 ТП</t>
  </si>
  <si>
    <t>0,3 МВт/ школа, д/с, кот/ 400 чел/11ТП</t>
  </si>
  <si>
    <t>+11, облачно</t>
  </si>
  <si>
    <t>ЮЯ ЭС</t>
  </si>
  <si>
    <t>Аэропорт</t>
  </si>
  <si>
    <t>ТМ, АПВ усп</t>
  </si>
  <si>
    <t>Повреждение на ведомственном ТП.</t>
  </si>
  <si>
    <t>осветление воды БТЭЦ/12ТП / 0,5 МВт/200 чел</t>
  </si>
  <si>
    <t>школа, кот/0,3 МВт/1650 чел/8 ТП</t>
  </si>
  <si>
    <t>+2, туман</t>
  </si>
  <si>
    <t>Нижний Куранах</t>
  </si>
  <si>
    <t>ф."Дражный"</t>
  </si>
  <si>
    <t>-9, пасм.</t>
  </si>
  <si>
    <t>АТЭЦ - Шахта-7 - Западная</t>
  </si>
  <si>
    <r>
      <rPr>
        <b/>
        <sz val="11"/>
        <rFont val="Calibri"/>
        <family val="2"/>
        <charset val="204"/>
        <scheme val="minor"/>
      </rPr>
      <t xml:space="preserve">ПС АТЭЦ: </t>
    </r>
    <r>
      <rPr>
        <sz val="11"/>
        <rFont val="Calibri"/>
        <family val="2"/>
        <charset val="204"/>
        <scheme val="minor"/>
      </rPr>
      <t xml:space="preserve">НЗЗ 2,3 ст, АПВ ну, РПВ усп.  </t>
    </r>
    <r>
      <rPr>
        <b/>
        <sz val="11"/>
        <rFont val="Calibri"/>
        <family val="2"/>
        <charset val="204"/>
        <scheme val="minor"/>
      </rPr>
      <t xml:space="preserve">ПС Западная: </t>
    </r>
    <r>
      <rPr>
        <sz val="11"/>
        <rFont val="Calibri"/>
        <family val="2"/>
        <charset val="204"/>
        <scheme val="minor"/>
      </rPr>
      <t xml:space="preserve">ТНЗНП 3 ст., АПВ-, ИМФ 15,6 км, ф."А"-0, РПВ усп. </t>
    </r>
  </si>
  <si>
    <r>
      <t>Произведен обход.</t>
    </r>
    <r>
      <rPr>
        <sz val="11"/>
        <color rgb="FF371FC7"/>
        <rFont val="Calibri"/>
        <family val="2"/>
        <charset val="204"/>
        <scheme val="minor"/>
      </rPr>
      <t xml:space="preserve"> Пр. оп. 24-25  (пересечение с а/дорогой) на  проводе фА следы перекрытия, провод распушен. Сообщено СБ, ОВД.</t>
    </r>
    <r>
      <rPr>
        <i/>
        <sz val="11"/>
        <color rgb="FF008000"/>
        <rFont val="Calibri"/>
        <family val="2"/>
        <charset val="204"/>
        <scheme val="minor"/>
      </rPr>
      <t xml:space="preserve"> /В 0:27  ВЛ выведена в ремонт, в 1:27 завершены АВР (наложен бандаж), в 2:07 ВЛ вкл в работу/.</t>
    </r>
  </si>
  <si>
    <t>7600 чел./8,8 Мвт</t>
  </si>
  <si>
    <t>МТЗ, АПВ ну, РПВ усп</t>
  </si>
  <si>
    <t>д/с, кот, скваж/0,8 МВт/1781 чел/ 22ТП</t>
  </si>
  <si>
    <t>В-10Т1</t>
  </si>
  <si>
    <r>
      <rPr>
        <sz val="11"/>
        <color rgb="FF371FC7"/>
        <rFont val="Calibri"/>
        <family val="2"/>
        <charset val="204"/>
        <scheme val="minor"/>
      </rPr>
      <t>Осмотр: крыса в яч СР-10 1сш, закопчение изоляции; по  СВ 10  оплавлены тяги и опорные изоляторы тяг.</t>
    </r>
    <r>
      <rPr>
        <sz val="11"/>
        <color rgb="FF008000"/>
        <rFont val="Calibri"/>
        <family val="2"/>
        <charset val="204"/>
        <scheme val="minor"/>
      </rPr>
      <t xml:space="preserve"> /В АВР задействовано 2 бригады, 4 чел, 2 ед. техники. В 13:19 повреждения устранены/</t>
    </r>
  </si>
  <si>
    <t>школа, котельная / 0,7 МВт/ 150 чел</t>
  </si>
  <si>
    <t>В-10Т2</t>
  </si>
  <si>
    <t>в.забор,школа, котельная / 3 МВт/1000 чел</t>
  </si>
  <si>
    <t>КСК</t>
  </si>
  <si>
    <r>
      <t xml:space="preserve"> Выделен уч. от ПС КСК до оп.45, потребителю обеспечен резерв, кроме 1ТП., вкл в 7:44.</t>
    </r>
    <r>
      <rPr>
        <sz val="11"/>
        <color rgb="FF371FC7"/>
        <rFont val="Calibri"/>
        <family val="2"/>
        <charset val="204"/>
        <scheme val="minor"/>
      </rPr>
      <t xml:space="preserve"> Оп 19 обрыв вязки, схлест проводов. Устранено. </t>
    </r>
  </si>
  <si>
    <t>ПС Индустриальная ф4</t>
  </si>
  <si>
    <t>газораспред.станц/0,3 МВт/750 чел/ 6ТП</t>
  </si>
  <si>
    <t>КУ, земля</t>
  </si>
  <si>
    <r>
      <t xml:space="preserve">Вкл до оп.206, вкл в 10:55. </t>
    </r>
    <r>
      <rPr>
        <sz val="11"/>
        <color rgb="FF371FC7"/>
        <rFont val="Calibri"/>
        <family val="2"/>
        <charset val="204"/>
        <scheme val="minor"/>
      </rPr>
      <t>Оп 233 заменен поврежденный изолятор.</t>
    </r>
  </si>
  <si>
    <t>нет/0,1 МВт/ 250 чел/5ТП</t>
  </si>
  <si>
    <t>РП "Кандратеновка"</t>
  </si>
  <si>
    <t>кот,школа/7ТП/0,1 МВт/100 чел</t>
  </si>
  <si>
    <r>
      <t xml:space="preserve">Вкл без отпайки на с. Подгорное. </t>
    </r>
    <r>
      <rPr>
        <sz val="11"/>
        <color rgb="FF0033CC"/>
        <rFont val="Calibri"/>
        <family val="2"/>
        <charset val="204"/>
        <scheme val="minor"/>
      </rPr>
      <t xml:space="preserve"> Упала</t>
    </r>
    <r>
      <rPr>
        <sz val="11"/>
        <color rgb="FF371FC7"/>
        <rFont val="Calibri"/>
        <family val="2"/>
        <charset val="204"/>
        <scheme val="minor"/>
      </rPr>
      <t xml:space="preserve"> ОП 115 (ж/б) в результате падения свежеспиленного дерева</t>
    </r>
    <r>
      <rPr>
        <sz val="11"/>
        <rFont val="Calibri"/>
        <family val="2"/>
        <charset val="204"/>
        <scheme val="minor"/>
      </rPr>
      <t>. Сообщено СБ, ОВД. Опора восстановлена, в 19:52 восст.нормальная сх.</t>
    </r>
  </si>
  <si>
    <t>кот, школа, насосн/0,1 МВт/ 352 чел/ 15ТП</t>
  </si>
  <si>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</si>
  <si>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нет/0,05 МВт/ 30 чел</t>
  </si>
  <si>
    <t>МТО, АПВ, РПВ неусп.</t>
  </si>
  <si>
    <t>Повреждение головного кабеля.</t>
  </si>
  <si>
    <t>ф. 285</t>
  </si>
  <si>
    <t>Безверхово</t>
  </si>
  <si>
    <r>
      <t xml:space="preserve">При РПВ земля. </t>
    </r>
    <r>
      <rPr>
        <sz val="11"/>
        <color rgb="FF371FC7"/>
        <rFont val="Calibri"/>
        <family val="2"/>
        <charset val="204"/>
        <scheme val="minor"/>
      </rPr>
      <t>Оп.16(стоит в болоте) заменили фарфоровый изолятор ф.А</t>
    </r>
  </si>
  <si>
    <t>260чел, 3 ТП, 0,1 МВт</t>
  </si>
  <si>
    <t>+9, пасмурно</t>
  </si>
  <si>
    <t>Возжаевка - Поздеевка</t>
  </si>
  <si>
    <r>
      <rPr>
        <sz val="11"/>
        <rFont val="Calibri"/>
        <family val="2"/>
        <charset val="204"/>
        <scheme val="minor"/>
      </rPr>
      <t>Обесточена ПС Поздеевка.</t>
    </r>
    <r>
      <rPr>
        <sz val="11"/>
        <color rgb="FF371FC7"/>
        <rFont val="Calibri"/>
        <family val="2"/>
        <charset val="204"/>
        <scheme val="minor"/>
      </rPr>
      <t xml:space="preserve"> ОП 128 устранили наброс проволоки, схему привели в исходное состояние</t>
    </r>
  </si>
  <si>
    <t>Знаменка ф.1</t>
  </si>
  <si>
    <t>3000чел, 35ТП, 0,8 МВт</t>
  </si>
  <si>
    <t>-4, облачно</t>
  </si>
  <si>
    <r>
      <t xml:space="preserve">с.Ольховка с.Комаровка с.Увальное, 337чел. В 00-00 включили до РЛ-2(оп.159, запитано 3-ТП). </t>
    </r>
    <r>
      <rPr>
        <sz val="11"/>
        <color rgb="FF371FC7"/>
        <rFont val="Calibri"/>
        <family val="2"/>
        <charset val="204"/>
        <scheme val="minor"/>
      </rPr>
      <t xml:space="preserve">В  оп.241 (Ж/Б) въехала сельхоз. техника. Опора наклонена , срыв трех изоляторов </t>
    </r>
    <r>
      <rPr>
        <sz val="11"/>
        <rFont val="Calibri"/>
        <family val="2"/>
        <charset val="204"/>
        <scheme val="minor"/>
      </rPr>
      <t>сообщено в с.б., полицию.  Устранено</t>
    </r>
  </si>
  <si>
    <t>школа, насосная,д.сад, котельная/0,2 МВт/11 Тп</t>
  </si>
  <si>
    <t>0, пасм.</t>
  </si>
  <si>
    <t>200 чел, 11ТП, 0,5 МВт</t>
  </si>
  <si>
    <t>410 чел, 15ТП, 0,2 МВт</t>
  </si>
  <si>
    <t>МТО, АПВ ну, РПВ усп.</t>
  </si>
  <si>
    <t>нет / 250 чел / 0,02 МВт</t>
  </si>
  <si>
    <t>-6, обл.</t>
  </si>
  <si>
    <t>Амурская - Лесная</t>
  </si>
  <si>
    <r>
      <t xml:space="preserve">Обесточена ПС Лесная. </t>
    </r>
    <r>
      <rPr>
        <sz val="11"/>
        <color rgb="FF0033CC"/>
        <rFont val="Calibri"/>
        <family val="2"/>
        <charset val="204"/>
        <scheme val="minor"/>
      </rPr>
      <t>На оп.20 заменен поврежденный изолятор ф.С</t>
    </r>
  </si>
  <si>
    <t>ф.7,8  ПС Свободный</t>
  </si>
  <si>
    <t>5 нас.пунктов / 2580 чел / 0,7 МВт</t>
  </si>
  <si>
    <t>-7, обл.</t>
  </si>
  <si>
    <t>МТЗ, АПВ усп, "земля", от КУ</t>
  </si>
  <si>
    <r>
      <t xml:space="preserve"> Выделен участок без нагрузки, все запитано. </t>
    </r>
    <r>
      <rPr>
        <sz val="11"/>
        <color rgb="FF371FC7"/>
        <rFont val="Calibri"/>
        <family val="2"/>
        <charset val="204"/>
        <scheme val="minor"/>
      </rPr>
      <t xml:space="preserve">В пр.оп.134-135 несанкц.спил дерева, обрыв провода ф.С. </t>
    </r>
    <r>
      <rPr>
        <sz val="11"/>
        <rFont val="Calibri"/>
        <family val="2"/>
        <charset val="204"/>
        <scheme val="minor"/>
      </rPr>
      <t>Сообщено в СБ. Устранено в 17:00, схема восстановлена.</t>
    </r>
  </si>
  <si>
    <t>ф.85</t>
  </si>
  <si>
    <t>котельн, школа / 4ТП / 0,4МВт / 806 чел</t>
  </si>
  <si>
    <t>-5, обл</t>
  </si>
  <si>
    <r>
      <rPr>
        <sz val="11"/>
        <color rgb="FF371FC7"/>
        <rFont val="Calibri"/>
        <family val="2"/>
        <charset val="204"/>
        <scheme val="minor"/>
      </rPr>
      <t xml:space="preserve">В КТП-2632 перегорели предохранители  10кВ. Повреждение шины 0,4кВ ф.А от рубильника до трансформатора. </t>
    </r>
    <r>
      <rPr>
        <sz val="11"/>
        <rFont val="Calibri"/>
        <family val="2"/>
        <charset val="204"/>
        <scheme val="minor"/>
      </rPr>
      <t>Устранено.</t>
    </r>
  </si>
  <si>
    <t>-3, обл</t>
  </si>
  <si>
    <t>Дежнево</t>
  </si>
  <si>
    <t>больница, котельн / 5ТП / 0,18МВт</t>
  </si>
  <si>
    <t>-8, обл.</t>
  </si>
  <si>
    <t xml:space="preserve"> На оп.1/2 устранен обрыв вязки на вед. участке.</t>
  </si>
  <si>
    <t>в/н башня, медпункт, школа / 12ТП / 0,3МВт / 300 чел</t>
  </si>
  <si>
    <t>-9, обл</t>
  </si>
  <si>
    <t>нет / 6ТП / 0,3МВт / 480 чел</t>
  </si>
  <si>
    <t>нет / 311 чел / 0,4 МВт / 9ТП</t>
  </si>
  <si>
    <t>-6, облачно</t>
  </si>
  <si>
    <t>Биджан - Дежнево</t>
  </si>
  <si>
    <t>2 ст.НЗНП, АПВ усп</t>
  </si>
  <si>
    <t>При обходе: на оп.95 обнаружено гнездо, под опорой обгоревшая ветка.</t>
  </si>
  <si>
    <t>-15, ясно</t>
  </si>
  <si>
    <t>База</t>
  </si>
  <si>
    <t>-12, обл</t>
  </si>
  <si>
    <t xml:space="preserve"> Включен после осмотра, причина не установлена</t>
  </si>
  <si>
    <t>в/н башня, администр, котельная / 13ТП / 0,6МВт / 2967 чел</t>
  </si>
  <si>
    <t>ЦРП ГРЭС</t>
  </si>
  <si>
    <t>ф.Несвоевка</t>
  </si>
  <si>
    <t>+3, облачно</t>
  </si>
  <si>
    <t>Повреждение в сетях потребителя.</t>
  </si>
  <si>
    <t>Береговая-1</t>
  </si>
  <si>
    <r>
      <rPr>
        <sz val="11"/>
        <color rgb="FF371FC7"/>
        <rFont val="Calibri"/>
        <family val="2"/>
        <charset val="204"/>
        <scheme val="minor"/>
      </rPr>
      <t xml:space="preserve"> ТП 81008 повреждена концевая муфта</t>
    </r>
    <r>
      <rPr>
        <sz val="11"/>
        <rFont val="Calibri"/>
        <family val="2"/>
        <charset val="204"/>
        <scheme val="minor"/>
      </rPr>
      <t xml:space="preserve"> ( в сторону тр-ра Т2, нагрузка переведена на Т1). </t>
    </r>
  </si>
  <si>
    <t>ОВД, теплопункт/ 0,8 МВт/ 800 чел/ 6ТП</t>
  </si>
  <si>
    <t>+2, пасмурно</t>
  </si>
  <si>
    <r>
      <rPr>
        <sz val="11"/>
        <color rgb="FF371FC7"/>
        <rFont val="Calibri"/>
        <family val="2"/>
        <charset val="204"/>
        <scheme val="minor"/>
      </rPr>
      <t>Повреждение головного уч.КЛ</t>
    </r>
    <r>
      <rPr>
        <sz val="11"/>
        <rFont val="Calibri"/>
        <family val="2"/>
        <charset val="204"/>
        <scheme val="minor"/>
      </rPr>
      <t>.</t>
    </r>
    <r>
      <rPr>
        <sz val="11"/>
        <color rgb="FF008000"/>
        <rFont val="Calibri"/>
        <family val="2"/>
        <charset val="204"/>
        <scheme val="minor"/>
      </rPr>
      <t xml:space="preserve"> (переведено на  резервную КЛ).</t>
    </r>
    <r>
      <rPr>
        <sz val="11"/>
        <rFont val="Calibri"/>
        <family val="2"/>
        <charset val="204"/>
        <scheme val="minor"/>
      </rPr>
      <t xml:space="preserve"> Сторонее воздействие. Сообщено в СБ</t>
    </r>
  </si>
  <si>
    <t>ф7</t>
  </si>
  <si>
    <t>нет / 0,6 МВт/ 900 чел/ 3ТП</t>
  </si>
  <si>
    <t>Вознесеновская</t>
  </si>
  <si>
    <r>
      <t xml:space="preserve">Вкл  без отпайки на п. Усть-Гур, вкл в 15:50. </t>
    </r>
    <r>
      <rPr>
        <sz val="11"/>
        <color rgb="FF371FC7"/>
        <rFont val="Calibri"/>
        <family val="2"/>
        <charset val="204"/>
        <scheme val="minor"/>
      </rPr>
      <t xml:space="preserve"> Пр оп 13-01/31-32 убрано упавшее дерево. </t>
    </r>
    <r>
      <rPr>
        <sz val="11"/>
        <rFont val="Calibri"/>
        <family val="2"/>
        <charset val="204"/>
        <scheme val="minor"/>
      </rPr>
      <t>(без повреждения ВЛ).</t>
    </r>
  </si>
  <si>
    <t>нет/0,03 МВт/ 200 чел/ 4ТП</t>
  </si>
  <si>
    <t>-5, ветер</t>
  </si>
  <si>
    <t>нет/ 0,1 МВт/ 200 чел/ 4ТП</t>
  </si>
  <si>
    <r>
      <t>г.Партизанск, 2141чел. В 4:20 включен до ТП-7323, запитано 4 ТП.В 4:45 включен до ТП-7425, запитано 9 ТП. В 5:05 включен до ТП -7498 без 5ТП. В 6:00 от ф.9 запитано 3 ТП, осталось погашено ТП-7536 и вед. КТП.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На оп.82(ж/б) разрушение изолятора. </t>
    </r>
    <r>
      <rPr>
        <sz val="11"/>
        <rFont val="Calibri"/>
        <family val="2"/>
        <charset val="204"/>
        <scheme val="minor"/>
      </rPr>
      <t>Устранено и включен полностью в 8:30</t>
    </r>
  </si>
  <si>
    <t>ф.9</t>
  </si>
  <si>
    <t>ТНС, д/с / 16ТП / 0,8МВт</t>
  </si>
  <si>
    <t>+4, мокр, снег</t>
  </si>
  <si>
    <t>МТО, ЗЗ, АПВ выв, РПВ усп</t>
  </si>
  <si>
    <t>нет/ 0,3 МВт/ 300 чел/ 4ТП</t>
  </si>
  <si>
    <t>-9, облачно</t>
  </si>
  <si>
    <t>ТНЗНП 1ст, АПВ усп</t>
  </si>
  <si>
    <t>Венцелево</t>
  </si>
  <si>
    <t>МТЗ, ДЗТ</t>
  </si>
  <si>
    <r>
      <t>Следы перекрытия в яч.ф.9 и на ШМ Т2 (произведена замена трех опорн.изоляторов).</t>
    </r>
    <r>
      <rPr>
        <sz val="11"/>
        <rFont val="Calibri"/>
        <family val="2"/>
        <charset val="204"/>
        <scheme val="minor"/>
      </rPr>
      <t xml:space="preserve"> 11.11.15 проверка РЗА без замечаний</t>
    </r>
  </si>
  <si>
    <t>кот, д/с/ 0,1 МВт/700 чел</t>
  </si>
  <si>
    <t>-5, облачно</t>
  </si>
  <si>
    <t>РП4 - Лесозаводская</t>
  </si>
  <si>
    <t>Т10ф</t>
  </si>
  <si>
    <t>ДЗ 1з, АПВ выв, РПВ усп.</t>
  </si>
  <si>
    <t>Разрыв транзита. Обход без замечаний.</t>
  </si>
  <si>
    <t>Ургальская ЦЭС</t>
  </si>
  <si>
    <t>скваж/0,1 МВт/ 200 чел/ 3ТП</t>
  </si>
  <si>
    <t>-2, облачно</t>
  </si>
  <si>
    <t>Кооперативная</t>
  </si>
  <si>
    <t>ПС Дачная ф13</t>
  </si>
  <si>
    <t>п/з / 1,1 МВт/ 500 чел/ 23ТП</t>
  </si>
  <si>
    <t>Раздольное1 - Пушкинская</t>
  </si>
  <si>
    <r>
      <t>ПС Пушкинская: ТНЗНП 2ст,</t>
    </r>
    <r>
      <rPr>
        <sz val="11"/>
        <color rgb="FF008000"/>
        <rFont val="Calibri"/>
        <family val="2"/>
        <charset val="204"/>
        <scheme val="minor"/>
      </rPr>
      <t xml:space="preserve">  АПВ ну, РПВ не произв</t>
    </r>
    <r>
      <rPr>
        <sz val="11"/>
        <rFont val="Calibri"/>
        <family val="2"/>
        <charset val="204"/>
        <scheme val="minor"/>
      </rPr>
      <t>; ПС Раздольное1: ДЗ 1з, АПВ усп.</t>
    </r>
  </si>
  <si>
    <r>
      <rPr>
        <sz val="11"/>
        <color rgb="FF008000"/>
        <rFont val="Calibri"/>
        <family val="2"/>
        <charset val="204"/>
        <scheme val="minor"/>
      </rPr>
      <t>Сх.сети 110 кВ ремонтная. (на ПС Дывыдовка выведен В-110 "Западная"  (замена ввода фВ в сторону шин)+N1980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>/в 18:53 на ПС Давыдовка закончены работы на В-110 Западная" (заменен ввод ф.В в сторону шин), включена ВЛ 110 "Западная-Давыдовка", подано U на ПС Давыдовка, запитаны ПС 110 Пушкинская, ПС 35 Тавричанка, Шмидтовка, Надеждинская, в 19:22 запитаны все потребители).</t>
    </r>
    <r>
      <rPr>
        <sz val="11"/>
        <color rgb="FF371FC7"/>
        <rFont val="Calibri"/>
        <family val="2"/>
        <charset val="204"/>
        <scheme val="minor"/>
      </rPr>
      <t xml:space="preserve"> На ПС Раздольное1 при осмотре обнаружен отгоревший шлейф на вводе В-110 "Пушкинская" ф.А в сторону РЛ-110</t>
    </r>
    <r>
      <rPr>
        <sz val="11"/>
        <rFont val="Calibri"/>
        <family val="2"/>
        <charset val="204"/>
        <scheme val="minor"/>
      </rPr>
      <t>. Устранено.</t>
    </r>
  </si>
  <si>
    <t>ВЛ 110 Западная-Давыдовка</t>
  </si>
  <si>
    <t>Хасанский, Надежд.р-ны/ 47МВт/ 57 тыс.чел</t>
  </si>
  <si>
    <t>0, облачно</t>
  </si>
  <si>
    <t>2Р</t>
  </si>
  <si>
    <t>В 6кВ Т1 №2</t>
  </si>
  <si>
    <t>ЛЗШ, Запрет АПВ,  РПВ усп.</t>
  </si>
  <si>
    <r>
      <rPr>
        <sz val="11"/>
        <rFont val="Calibri"/>
        <family val="2"/>
        <charset val="204"/>
        <scheme val="minor"/>
      </rPr>
      <t xml:space="preserve">С обесточиванием потребителей 3 сш 6 кВ. </t>
    </r>
    <r>
      <rPr>
        <sz val="11"/>
        <color rgb="FF371FC7"/>
        <rFont val="Calibri"/>
        <family val="2"/>
        <charset val="204"/>
        <scheme val="minor"/>
      </rPr>
      <t xml:space="preserve">Осмотр: откл.положение  вед.ф105 (МТЗ, УРОВ), 106 (МТЗ). </t>
    </r>
    <r>
      <rPr>
        <sz val="11"/>
        <rFont val="Calibri"/>
        <family val="2"/>
        <charset val="204"/>
        <scheme val="minor"/>
      </rPr>
      <t>12.11.15 проведена ревизия привода ф.105 (затянул при откл-и поврежд-я)</t>
    </r>
  </si>
  <si>
    <t>2,7 МВт/6960 чел.</t>
  </si>
  <si>
    <t>ЮМР</t>
  </si>
  <si>
    <t>МТЗ, ЗЗ, АПВ выв, РПВ не произв.</t>
  </si>
  <si>
    <t>Организуется поиск МП. 12.11.15 определено МП: 1700 м от ПС ЮМР. 13.11.15 земляные работы. 14.11.15 установлена муфта, введен в работу</t>
  </si>
  <si>
    <t>АВР у потребителя (от ф23 ПС ЮМР)</t>
  </si>
  <si>
    <r>
      <t xml:space="preserve">Вкл без ТП 487 (ост 50 ч.домов). В 12:30 включено все. </t>
    </r>
    <r>
      <rPr>
        <sz val="11"/>
        <color rgb="FF371FC7"/>
        <rFont val="Calibri"/>
        <family val="2"/>
        <charset val="204"/>
        <scheme val="minor"/>
      </rPr>
      <t>В ТП 487 заменили проходной изолятор.</t>
    </r>
  </si>
  <si>
    <t>пож.часть/ 0,2 МВт/ 254 чел/ 4ТП</t>
  </si>
  <si>
    <r>
      <t xml:space="preserve">Вкл до оп 165, вкл в 12:35.  </t>
    </r>
    <r>
      <rPr>
        <sz val="11"/>
        <color rgb="FF371FC7"/>
        <rFont val="Calibri"/>
        <family val="2"/>
        <charset val="204"/>
        <scheme val="minor"/>
      </rPr>
      <t>Наклон оп. 168,  обрыв провода. П</t>
    </r>
    <r>
      <rPr>
        <sz val="11"/>
        <rFont val="Calibri"/>
        <family val="2"/>
        <charset val="204"/>
        <scheme val="minor"/>
      </rPr>
      <t>овреждение устранено, восст.нормальная сх.</t>
    </r>
  </si>
  <si>
    <t>нет/ 0,2 МВт/ 595 чел/12ТП</t>
  </si>
  <si>
    <t>-13, облачно</t>
  </si>
  <si>
    <t>Многоудобное</t>
  </si>
  <si>
    <t xml:space="preserve">Т1 </t>
  </si>
  <si>
    <t>МТЗ (ПСН-35 ф.А,В)</t>
  </si>
  <si>
    <r>
      <t>Обесточены потребители  1,2 сш 6 кВ.</t>
    </r>
    <r>
      <rPr>
        <sz val="11"/>
        <color rgb="FF008000"/>
        <rFont val="Calibri"/>
        <family val="2"/>
        <charset val="204"/>
        <scheme val="minor"/>
      </rPr>
      <t xml:space="preserve"> Осмотр: отходящие присоединения не отключались, блинкеров нет.</t>
    </r>
    <r>
      <rPr>
        <sz val="11"/>
        <rFont val="Calibri"/>
        <family val="2"/>
        <charset val="204"/>
        <scheme val="minor"/>
      </rPr>
      <t xml:space="preserve">  Ч/з 56 мин потребителю обеспечен резерв (Т2). 13.11.15 проведены проф.замеры Т1, замечаний нет</t>
    </r>
  </si>
  <si>
    <t>0,5 МВт/470 чел./15ТП</t>
  </si>
  <si>
    <t>Обход 13.11.15.</t>
  </si>
  <si>
    <t>-7, облачно</t>
  </si>
  <si>
    <t>Повреждение в РУ-10 ТП-103</t>
  </si>
  <si>
    <t>2 котельных, 2 дс / 2350 чел</t>
  </si>
  <si>
    <t>Хабаровская</t>
  </si>
  <si>
    <t>+1, облачно</t>
  </si>
  <si>
    <t>Липовцы - Восток</t>
  </si>
  <si>
    <t>"земля" от КУ ф.А</t>
  </si>
  <si>
    <r>
      <t xml:space="preserve">Предварительно обеспечен резерв по цепи №1. Обход без замечаний.  </t>
    </r>
    <r>
      <rPr>
        <sz val="11"/>
        <color rgb="FF371FC7"/>
        <rFont val="Calibri"/>
        <family val="2"/>
        <charset val="204"/>
        <scheme val="minor"/>
      </rPr>
      <t xml:space="preserve">Повреждение вводов ф.А на В-35 Восток№2 на ПС Липовцы. </t>
    </r>
    <r>
      <rPr>
        <sz val="11"/>
        <rFont val="Calibri"/>
        <family val="2"/>
        <charset val="204"/>
        <scheme val="minor"/>
      </rPr>
      <t>Заменены, схема восстановлена</t>
    </r>
  </si>
  <si>
    <t>Бычиха</t>
  </si>
  <si>
    <t xml:space="preserve">В пр.оп.12/12-12/13 с проводов убрано дерево, повреждений нет. </t>
  </si>
  <si>
    <t>нет / 150 чел / 0,4 МВт</t>
  </si>
  <si>
    <t>Под РТП-5079 обнаружена обгоревшая птица</t>
  </si>
  <si>
    <t>нет / 1291 чел / 0,3 МВт</t>
  </si>
  <si>
    <t>Поярково</t>
  </si>
  <si>
    <t>+5, пасмурно</t>
  </si>
  <si>
    <t xml:space="preserve">А - З с отп. Восточная, Соллерс, Луговая </t>
  </si>
  <si>
    <t>цепь№2</t>
  </si>
  <si>
    <r>
      <rPr>
        <b/>
        <sz val="11"/>
        <rFont val="Calibri"/>
        <family val="2"/>
        <charset val="204"/>
        <scheme val="minor"/>
      </rPr>
      <t>ПС З:</t>
    </r>
    <r>
      <rPr>
        <sz val="11"/>
        <rFont val="Calibri"/>
        <family val="2"/>
        <charset val="204"/>
        <scheme val="minor"/>
      </rPr>
      <t xml:space="preserve"> ПНДЗ, АПВ усп. </t>
    </r>
    <r>
      <rPr>
        <b/>
        <sz val="11"/>
        <rFont val="Calibri"/>
        <family val="2"/>
        <charset val="204"/>
        <scheme val="minor"/>
      </rPr>
      <t xml:space="preserve">ПС А: </t>
    </r>
    <r>
      <rPr>
        <sz val="11"/>
        <rFont val="Calibri"/>
        <family val="2"/>
        <charset val="204"/>
        <scheme val="minor"/>
      </rPr>
      <t xml:space="preserve">ДЗ 2ст, бл.АПВ не выпадал, РПВ усп. </t>
    </r>
    <r>
      <rPr>
        <b/>
        <sz val="11"/>
        <rFont val="Calibri"/>
        <family val="2"/>
        <charset val="204"/>
        <scheme val="minor"/>
      </rPr>
      <t/>
    </r>
  </si>
  <si>
    <r>
      <rPr>
        <sz val="11"/>
        <color theme="9" tint="0.39997558519241921"/>
        <rFont val="Calibri"/>
        <family val="2"/>
        <charset val="204"/>
        <scheme val="minor"/>
      </rPr>
      <t xml:space="preserve">ВЛ-35 кВ А-З с отп. Восточная, Соллерс, Луговая цепь№2 осталась под напряжением со стороны ПС З (обесточенных потребителей нет).  На ПС А: осмотр без замечаний, по замерам УВН приходят все три фазы. В 21:11   В 35 А-З с отп. Восточная, Соллерс, Луговая №2 включен успешно. </t>
    </r>
    <r>
      <rPr>
        <sz val="11"/>
        <color rgb="FF371FC7"/>
        <rFont val="Calibri"/>
        <family val="2"/>
        <charset val="204"/>
        <scheme val="minor"/>
      </rPr>
      <t xml:space="preserve">Обход линий без замечаний </t>
    </r>
  </si>
  <si>
    <t>МТЗ-1, АПВ усп.</t>
  </si>
  <si>
    <r>
      <t>часть п.Архара.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ТП 49</t>
    </r>
  </si>
  <si>
    <t>школы - 3 шт, котельные - 7 шт, д/с, водоканал, РОВД</t>
  </si>
  <si>
    <t>Старт - Азимут с отп. на ПС Лиан</t>
  </si>
  <si>
    <t>с95</t>
  </si>
  <si>
    <t>МТО, НЗНП 2 ст., АПВ ну., РПВ ну</t>
  </si>
  <si>
    <r>
      <t>На ПС Азимут АВР 10кВ  успешен. Обесточена ПС Лиан (0,01 МВт). Схема ремонтная : с 14.11.15 на ПС Северная В-110 "Лиан" выведен в кап.ремонт. В 7:22 (ч/з 3 ч 56 мин) на ПС Северная введен в работу В-110 Лиан, потребитель запитан.</t>
    </r>
    <r>
      <rPr>
        <sz val="11"/>
        <color rgb="FF371FC7"/>
        <rFont val="Calibri"/>
        <family val="2"/>
        <charset val="204"/>
        <scheme val="minor"/>
      </rPr>
      <t xml:space="preserve"> На оп.69 расцепление гирлянды изоляторов верхнего провода, падение и обрыв (перегорание) провода ф.В.</t>
    </r>
    <r>
      <rPr>
        <sz val="11"/>
        <rFont val="Calibri"/>
        <family val="2"/>
        <charset val="204"/>
        <scheme val="minor"/>
      </rPr>
      <t xml:space="preserve"> Устранено.</t>
    </r>
  </si>
  <si>
    <t>ВЛ 110 Северная-Лиан</t>
  </si>
  <si>
    <t>в/ч, 0,01 МВт</t>
  </si>
  <si>
    <t>+1, пасм.</t>
  </si>
  <si>
    <t>Тавричанка - Шмидтовка</t>
  </si>
  <si>
    <t>ДЗ 2з, АПВ ну, РПВ усп.</t>
  </si>
  <si>
    <t>С обесточиванием ПС Шмидтовка.</t>
  </si>
  <si>
    <t>290чел / 0,3МВт</t>
  </si>
  <si>
    <t>Шмидтовка</t>
  </si>
  <si>
    <t>СВ-35</t>
  </si>
  <si>
    <t>"земля" от КУ</t>
  </si>
  <si>
    <r>
      <t xml:space="preserve">После РПВ по ВЛ-35 Тавричанка-Шмидтовка на ПС Шмидтовка по 2СШ-35 появилась "земля", потребителю обеспечен резерв, отключен СВ-35. </t>
    </r>
    <r>
      <rPr>
        <sz val="11"/>
        <color rgb="FF371FC7"/>
        <rFont val="Calibri"/>
        <family val="2"/>
        <charset val="204"/>
        <scheme val="minor"/>
      </rPr>
      <t>На ТН-2С-35 выброс масла.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По ВЛ-35 Надеждинская-Шмидтовка на оп.115 отгорел шлейф нижнего провода.</t>
    </r>
    <r>
      <rPr>
        <sz val="11"/>
        <rFont val="Calibri"/>
        <family val="2"/>
        <charset val="204"/>
        <scheme val="minor"/>
      </rPr>
      <t xml:space="preserve"> В 15:00 повреждение на ВЛ-35 Надеждинская-Шмидтовка устранено. На ПС Шмидтовка проведены замеры ТН-2С 35, по ф.С заменен ТН-35. В 19:46 2СШ-35 и ВЛ-35 Надеждинская-Шмидтовка введены в работу</t>
    </r>
  </si>
  <si>
    <t>Т1 ПС Шмидтовка</t>
  </si>
  <si>
    <t>С обесточиванием ПС Соловьевск, Уркан, Инагли, Промежуточная. Осмотр</t>
  </si>
  <si>
    <t>4128 чел / дс, больница, школа, адм-я / 2МВт</t>
  </si>
  <si>
    <r>
      <rPr>
        <sz val="11"/>
        <color rgb="FF371FC7"/>
        <rFont val="Calibri"/>
        <family val="2"/>
        <charset val="204"/>
        <scheme val="minor"/>
      </rPr>
      <t>На ШМ-6кВ 2Т на проходных изоляторах ф.А,В следы перекрытия.</t>
    </r>
    <r>
      <rPr>
        <sz val="11"/>
        <rFont val="Calibri"/>
        <family val="2"/>
        <charset val="204"/>
        <scheme val="minor"/>
      </rPr>
      <t xml:space="preserve"> 16.11.15 заменены 2 проходных изолятора. По результатам испытания на ШМ-6 2Т выявлен опорный изолятор с ослабленой изоляцией</t>
    </r>
    <r>
      <rPr>
        <sz val="11"/>
        <color rgb="FF008000"/>
        <rFont val="Calibri"/>
        <family val="2"/>
        <charset val="204"/>
        <scheme val="minor"/>
      </rPr>
      <t xml:space="preserve"> /заменен 17.11.15, в 16:49, восст.норм.схема/. </t>
    </r>
  </si>
  <si>
    <t>6800 чел / 2,3МВт</t>
  </si>
  <si>
    <t>+3, обл</t>
  </si>
  <si>
    <t>Лебединый - Н.Куранах с отп. Рябиновая, В.Куранах</t>
  </si>
  <si>
    <t>Лебединый: ДЗ 3ст, АПВ ну. Н.Куранах: ДЗ 1ст, АПВ ну.</t>
  </si>
  <si>
    <r>
      <t xml:space="preserve">Обесточена вед. ПС Рябиновая. </t>
    </r>
    <r>
      <rPr>
        <sz val="11"/>
        <color rgb="FF371FC7"/>
        <rFont val="Calibri"/>
        <family val="2"/>
        <charset val="204"/>
        <scheme val="minor"/>
      </rPr>
      <t xml:space="preserve">Повреждение на вед.отпайке (самосвал подрядной оганизации с поднятым кузовом задел провода). </t>
    </r>
    <r>
      <rPr>
        <sz val="11"/>
        <rFont val="Calibri"/>
        <family val="2"/>
        <charset val="204"/>
        <scheme val="minor"/>
      </rPr>
      <t>(включена в работу в 22:08).</t>
    </r>
  </si>
  <si>
    <t>нет / 1,3МВт</t>
  </si>
  <si>
    <t>-20, обл</t>
  </si>
  <si>
    <t>с.Сергеевка, 414чел.</t>
  </si>
  <si>
    <t>школа / 7ТП / 0,5МВт</t>
  </si>
  <si>
    <t>+15, обл</t>
  </si>
  <si>
    <t>Томь</t>
  </si>
  <si>
    <t>Газовая защита</t>
  </si>
  <si>
    <r>
      <t xml:space="preserve">Обесточена 1сш-10 кВ. Включен на х.х. после осмотра. </t>
    </r>
    <r>
      <rPr>
        <sz val="11"/>
        <color rgb="FF371FC7"/>
        <rFont val="Calibri"/>
        <family val="2"/>
        <charset val="204"/>
        <scheme val="minor"/>
      </rPr>
      <t xml:space="preserve">16.11.15 определен поврежденный контрольный кабель от Т1 до В-35 Т1. </t>
    </r>
    <r>
      <rPr>
        <sz val="11"/>
        <rFont val="Calibri"/>
        <family val="2"/>
        <charset val="204"/>
        <scheme val="minor"/>
      </rPr>
      <t>Устранено (произведена замена).</t>
    </r>
  </si>
  <si>
    <t>г.Белогорск, 15400 чел / 1,5 МВт</t>
  </si>
  <si>
    <t>нет/ 0,1 МВт/70 чел/ 4ТП</t>
  </si>
  <si>
    <t>-10, снег</t>
  </si>
  <si>
    <t>Приусадебная</t>
  </si>
  <si>
    <t>школа, котельная / 0,25 МВт / 450 чел</t>
  </si>
  <si>
    <t>-8, ветер</t>
  </si>
  <si>
    <t>Руновка</t>
  </si>
  <si>
    <r>
      <t xml:space="preserve">п.Руновка, 218чел. </t>
    </r>
    <r>
      <rPr>
        <sz val="11"/>
        <color rgb="FF371FC7"/>
        <rFont val="Calibri"/>
        <family val="2"/>
        <charset val="204"/>
        <scheme val="minor"/>
      </rPr>
      <t>В пр.оп.2-3 падение дерева на ВЛ (несанкц. спил), срыв изолятора на КРУН ШС-10 в сторону оп.1, провода целые. Восстановлено.</t>
    </r>
  </si>
  <si>
    <t>котельная, школа, д/с / 7ТП / 0,2МВт</t>
  </si>
  <si>
    <t>+2, пасм.</t>
  </si>
  <si>
    <t>-4, обл</t>
  </si>
  <si>
    <t>С-172</t>
  </si>
  <si>
    <t>ДЗ 1з, АПВ ну, РПВ усп.</t>
  </si>
  <si>
    <t>ИМФ 90км. С обесточиванием ПС Маго, Б.Гора.</t>
  </si>
  <si>
    <t>2378чел / 8МВт</t>
  </si>
  <si>
    <t>С-171</t>
  </si>
  <si>
    <t>ДЗ 1з, АПВ ну, РПВ ну.</t>
  </si>
  <si>
    <r>
      <t xml:space="preserve">ИМФ 90км. Обесточена ПС Многовершинная.  </t>
    </r>
    <r>
      <rPr>
        <sz val="11"/>
        <color rgb="FF371FC7"/>
        <rFont val="Calibri"/>
        <family val="2"/>
        <charset val="204"/>
        <scheme val="minor"/>
      </rPr>
      <t>Пр.оп.701-702 обрыв проводов ф.В, С (двухцепн.уч-к с ВЛ-110 С-174) из-за падения устанавливаемой опоры новой ВЛ-110 (допуск бригады не производился, монтаж ведет "Востоксеть Электросеть Строй").</t>
    </r>
    <r>
      <rPr>
        <sz val="11"/>
        <color theme="6" tint="-0.499984740745262"/>
        <rFont val="Calibri"/>
        <family val="2"/>
        <charset val="204"/>
        <scheme val="minor"/>
      </rPr>
      <t xml:space="preserve"> /17.11.15 в 9:23 допуск,  в 14:40 закончены АВР, в 15:34 ВЛ опробована U, в 15:59 поставлена под нагрузку/</t>
    </r>
  </si>
  <si>
    <t>ВЛ 110 Б.Гора-Многовершинная</t>
  </si>
  <si>
    <t>учтен</t>
  </si>
  <si>
    <t>Б.Гора - Многовершинная</t>
  </si>
  <si>
    <t>С-174</t>
  </si>
  <si>
    <t>ДЗ 1з, ТНЗНП 1ст, МТО, АПВ ну, РПВ ну.</t>
  </si>
  <si>
    <r>
      <rPr>
        <sz val="11"/>
        <color rgb="FF371FC7"/>
        <rFont val="Calibri"/>
        <family val="2"/>
        <charset val="204"/>
        <scheme val="minor"/>
      </rPr>
      <t xml:space="preserve"> Пр.оп.701-702 обрыв проводов ф.В, С (двухцепн.уч-к с ВЛ-110 С-171) из-за падения устанавливаемой опоры новой ВЛ-110 (допуск бригады не производился, монтаж ведет "Востоксеть Электросеть Строй".</t>
    </r>
    <r>
      <rPr>
        <sz val="11"/>
        <rFont val="Calibri"/>
        <family val="2"/>
        <charset val="204"/>
        <scheme val="minor"/>
      </rPr>
      <t xml:space="preserve"> В п.Многовершинный запускался в работу ДГ Катарпиллер (установ.мощность 473 кВт) с нагрузкой 150 кВт, котельные и насосные для циркуляци холодной и горячей воды были запитнаны. В 23:05 допуск бригады на устранение повреждения. В 4:21 включена на х.х. В 5:08 под нагрузку, потребитель запитан</t>
    </r>
  </si>
  <si>
    <t>3 котельн, 2 насосных / 2312чел / 12МВт</t>
  </si>
  <si>
    <t xml:space="preserve">Пр.оп.114-115 устранили обрыв провода ф.В (стороннего воздействия не было). </t>
  </si>
  <si>
    <t>282 чел / 0,1 МВт / 6ТП</t>
  </si>
  <si>
    <r>
      <t xml:space="preserve">Вкл с выделенным уч.без нагрузки, вкл в 15:39. </t>
    </r>
    <r>
      <rPr>
        <sz val="11"/>
        <color rgb="FF371FC7"/>
        <rFont val="Calibri"/>
        <family val="2"/>
        <charset val="204"/>
        <scheme val="minor"/>
      </rPr>
      <t>Пр. оп  3-00/231-232 устранен  обрыв провода.</t>
    </r>
    <r>
      <rPr>
        <sz val="11"/>
        <rFont val="Calibri"/>
        <family val="2"/>
        <charset val="204"/>
        <scheme val="minor"/>
      </rPr>
      <t xml:space="preserve"> (следов стороннего возд.нет)</t>
    </r>
  </si>
  <si>
    <t>3 котельные, школы, дс / 15ТП / 0,2 МВт</t>
  </si>
  <si>
    <r>
      <t>Включен без 6ТП, вкл в 8:50.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 В пр</t>
    </r>
    <r>
      <rPr>
        <sz val="11"/>
        <color rgb="FF371FC7"/>
        <rFont val="Calibri"/>
        <family val="2"/>
        <charset val="204"/>
        <scheme val="minor"/>
      </rPr>
      <t>.оп.69-70 устранен обрыв провода, ф.С</t>
    </r>
    <r>
      <rPr>
        <sz val="11"/>
        <rFont val="Calibri"/>
        <family val="2"/>
        <charset val="204"/>
        <scheme val="minor"/>
      </rPr>
      <t xml:space="preserve"> (следов стороннего возд.нет)</t>
    </r>
  </si>
  <si>
    <t>школа, дс / 400 чел / 19ТП</t>
  </si>
  <si>
    <t>-30, ясно</t>
  </si>
  <si>
    <t>МТО, МТЗ,  АПВ ну, РПВ ну.</t>
  </si>
  <si>
    <r>
      <rPr>
        <sz val="11"/>
        <color rgb="FF371FC7"/>
        <rFont val="Calibri"/>
        <family val="2"/>
        <charset val="204"/>
        <scheme val="minor"/>
      </rPr>
      <t>Повреждение КЛ при проведении земляных работ</t>
    </r>
    <r>
      <rPr>
        <sz val="11"/>
        <color theme="9" tint="0.79998168889431442"/>
        <rFont val="Calibri"/>
        <family val="2"/>
        <charset val="204"/>
        <scheme val="minor"/>
      </rPr>
      <t xml:space="preserve"> (несанкц.работы). </t>
    </r>
    <r>
      <rPr>
        <sz val="11"/>
        <rFont val="Calibri"/>
        <family val="2"/>
        <charset val="204"/>
        <scheme val="minor"/>
      </rPr>
      <t>Выделен поврежденый уч.КЛ от ПС до ТП16 (без нагрузки), потребителю обеспечен резерв.  Сообщено СБ, ОВД.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 Устранено 18.11.15 в 15:29. </t>
    </r>
  </si>
  <si>
    <t>ф275</t>
  </si>
  <si>
    <t>кот, д/с, больн/ 0,65 МВт/250 чел/ 10ТП</t>
  </si>
  <si>
    <t>-12, облачно</t>
  </si>
  <si>
    <t xml:space="preserve"> г.Партизанск, 1308чел. 18.11.15 обход, ТП 7431 заменен тр-р 400 КВА (отсутс.1фаза)</t>
  </si>
  <si>
    <t>котельная / 11ТП / 1,5МВт</t>
  </si>
  <si>
    <t>-1, облачно</t>
  </si>
  <si>
    <t>Хасанская</t>
  </si>
  <si>
    <t>с.Камышовое, 125чел.</t>
  </si>
  <si>
    <t>школа/ 0,1 МВт/ 125 чел/ 7ТП</t>
  </si>
  <si>
    <t>-5, пасмурно</t>
  </si>
  <si>
    <t>Ключевая - Черняево</t>
  </si>
  <si>
    <t>МТО, АПВ усп. ИМФ-21,2 км, фА,В.</t>
  </si>
  <si>
    <r>
      <t>Произведен обход.</t>
    </r>
    <r>
      <rPr>
        <sz val="11"/>
        <color rgb="FF371FC7"/>
        <rFont val="Calibri"/>
        <family val="2"/>
        <charset val="204"/>
        <scheme val="minor"/>
      </rPr>
      <t xml:space="preserve"> Пр.оп 171-172 следы несанкц.рубки леса. </t>
    </r>
    <r>
      <rPr>
        <sz val="11"/>
        <rFont val="Calibri"/>
        <family val="2"/>
        <charset val="204"/>
        <scheme val="minor"/>
      </rPr>
      <t xml:space="preserve">Сообщено СБ. </t>
    </r>
  </si>
  <si>
    <t>-18, обл.</t>
  </si>
  <si>
    <r>
      <t xml:space="preserve">с.Безверхово. 
</t>
    </r>
    <r>
      <rPr>
        <sz val="11"/>
        <color rgb="FF2837AA"/>
        <rFont val="Calibri"/>
        <family val="2"/>
        <charset val="204"/>
        <scheme val="minor"/>
      </rPr>
      <t xml:space="preserve">Повреждение на вед. отпайке </t>
    </r>
  </si>
  <si>
    <t>водонасосные, дет.сад, котельная/0,4 МВТ/6ТП</t>
  </si>
  <si>
    <t>-5, пасм.</t>
  </si>
  <si>
    <t>Надаровская - Горная - Центральная - Юго Западная</t>
  </si>
  <si>
    <t>На вед. ПС Горная работа ОД КЗ Т1 (Лучегорский разрез)</t>
  </si>
  <si>
    <t>-10, обл.</t>
  </si>
  <si>
    <t>ГВФ</t>
  </si>
  <si>
    <r>
      <rPr>
        <sz val="11"/>
        <color rgb="FF371FC7"/>
        <rFont val="Calibri"/>
        <family val="2"/>
        <charset val="204"/>
        <scheme val="minor"/>
      </rPr>
      <t xml:space="preserve">В пролете опор 7-8 повреждение 2-х проводов сторонней техникой (экскаватором). </t>
    </r>
    <r>
      <rPr>
        <sz val="11"/>
        <rFont val="Calibri"/>
        <family val="2"/>
        <charset val="204"/>
        <scheme val="minor"/>
      </rPr>
      <t>Сообщено в с.б., полицию. Замечание устранено (наложен бандаж).</t>
    </r>
  </si>
  <si>
    <t>-15, обл.</t>
  </si>
  <si>
    <t>Виноградовка</t>
  </si>
  <si>
    <r>
      <t xml:space="preserve">с.Виноградовка, 640 ч. </t>
    </r>
    <r>
      <rPr>
        <sz val="11"/>
        <color rgb="FF371FC7"/>
        <rFont val="Calibri"/>
        <family val="2"/>
        <charset val="204"/>
        <scheme val="minor"/>
      </rPr>
      <t>На  ОП 7 перекрытие птицей (вороной)</t>
    </r>
  </si>
  <si>
    <t>д/сад, котельная</t>
  </si>
  <si>
    <t>Астрахановка</t>
  </si>
  <si>
    <t>-21, облачно</t>
  </si>
  <si>
    <t>Депо</t>
  </si>
  <si>
    <t>В-6 №2</t>
  </si>
  <si>
    <t>Осмотр: откл положение ф4. (РСК, МТЗ)</t>
  </si>
  <si>
    <t>кот/ 1,9 МВт/1300 чел</t>
  </si>
  <si>
    <t>МТЗ, АПВ нет, РПВ ну ("земля" от КУ)</t>
  </si>
  <si>
    <r>
      <rPr>
        <sz val="11"/>
        <color rgb="FF371FC7"/>
        <rFont val="Calibri"/>
        <family val="2"/>
        <charset val="204"/>
        <scheme val="minor"/>
      </rPr>
      <t>Падение на ВЛ 6кВ  (пр .оп 13-14) грозотроса от ВЛ 110 Смоляниново-тяг-Береговая1.</t>
    </r>
    <r>
      <rPr>
        <sz val="11"/>
        <rFont val="Calibri"/>
        <family val="2"/>
        <charset val="204"/>
        <scheme val="minor"/>
      </rPr>
      <t xml:space="preserve"> ВЛ 110 не отключалась, на ВЛ-6 кВ повреждены провода 3-х фаз.  Устранено, схема восстановлена</t>
    </r>
  </si>
  <si>
    <t>нет/ 0,3 МВт/350 чел/ 6ТП</t>
  </si>
  <si>
    <r>
      <t xml:space="preserve">Включен без двух ТП. В 14:37 включено все. </t>
    </r>
    <r>
      <rPr>
        <sz val="11"/>
        <color rgb="FF371FC7"/>
        <rFont val="Calibri"/>
        <family val="2"/>
        <charset val="204"/>
        <scheme val="minor"/>
      </rPr>
      <t>Повреждение на вед.уч-ке</t>
    </r>
  </si>
  <si>
    <t>нет / 6ТП / 0,12 МВт / 100 чел</t>
  </si>
  <si>
    <t>-6, ясно</t>
  </si>
  <si>
    <r>
      <t xml:space="preserve"> Головной КЛ - ДРСК. </t>
    </r>
    <r>
      <rPr>
        <sz val="11"/>
        <color rgb="FF371FC7"/>
        <rFont val="Calibri"/>
        <family val="2"/>
        <charset val="204"/>
        <scheme val="minor"/>
      </rPr>
      <t>Повреждение на вед. КЛ-6.</t>
    </r>
  </si>
  <si>
    <t>ф.7 ПС Чайка</t>
  </si>
  <si>
    <t>г.Владивосток, 900 чел, Дом переговоров/ 3ТП / 1,5МВт</t>
  </si>
  <si>
    <t>Ново-Георгиевка</t>
  </si>
  <si>
    <t>котельная, школа, интернат / 700 чел / 0,7 МВт / 13ТП</t>
  </si>
  <si>
    <t>-10, ясно</t>
  </si>
  <si>
    <t>ЖБИ</t>
  </si>
  <si>
    <r>
      <t xml:space="preserve">часть г.Биробиджан, 3800ч. </t>
    </r>
    <r>
      <rPr>
        <sz val="11"/>
        <color rgb="FF371FC7"/>
        <rFont val="Calibri"/>
        <family val="2"/>
        <charset val="204"/>
        <scheme val="minor"/>
      </rPr>
      <t xml:space="preserve">Выделен участок КЛ между ТП 810 и ТП 194 (без нагрузки)  </t>
    </r>
  </si>
  <si>
    <t>ф.52 ПС ЖБИ</t>
  </si>
  <si>
    <t>-20, обл.</t>
  </si>
  <si>
    <t>Комунальная</t>
  </si>
  <si>
    <t>МТО, АПВ выв., РПВ не произв.</t>
  </si>
  <si>
    <r>
      <t xml:space="preserve">МП 70 м от ПС Коммунальная. </t>
    </r>
    <r>
      <rPr>
        <sz val="11"/>
        <color theme="0"/>
        <rFont val="Calibri"/>
        <family val="2"/>
        <charset val="204"/>
        <scheme val="minor"/>
      </rPr>
      <t xml:space="preserve">18:29 допущена бригада для разработки котлована. </t>
    </r>
    <r>
      <rPr>
        <sz val="11"/>
        <color rgb="FF371FC7"/>
        <rFont val="Calibri"/>
        <family val="2"/>
        <charset val="204"/>
        <scheme val="minor"/>
      </rPr>
      <t>Установлена каб. муфта</t>
    </r>
  </si>
  <si>
    <t>АВР усп. у абонента</t>
  </si>
  <si>
    <t>очистные / 1ТП</t>
  </si>
  <si>
    <t>Борисовка</t>
  </si>
  <si>
    <t>нет / 5ТП / 0,02 МВт</t>
  </si>
  <si>
    <t>Екатериновка</t>
  </si>
  <si>
    <t>МТО, АПВ выв, РПВ усп.</t>
  </si>
  <si>
    <t>котельная / 0,5 МВт / 355 чел / 6ТП</t>
  </si>
  <si>
    <t>Хехцир - Южная</t>
  </si>
  <si>
    <t>ВЧБ "при КЗ на Землю", АПВ ну, РПВ усп.</t>
  </si>
  <si>
    <r>
      <t xml:space="preserve">Разрыв транзита. </t>
    </r>
    <r>
      <rPr>
        <sz val="11"/>
        <color rgb="FF371FC7"/>
        <rFont val="Calibri"/>
        <family val="2"/>
        <charset val="204"/>
        <scheme val="minor"/>
      </rPr>
      <t>В пр.оп.104-105 подгар провода ф.С, распушение провода (в районе стройки новой дороги, предположительно негабаритным грузом).</t>
    </r>
  </si>
  <si>
    <t>-16, обл.</t>
  </si>
  <si>
    <t>Овсянка</t>
  </si>
  <si>
    <t>с.Ивановка, 600ч.</t>
  </si>
  <si>
    <t>котельная, школа, д.сад</t>
  </si>
  <si>
    <t>Шахта - Карьер с отп. Шурвалах</t>
  </si>
  <si>
    <t>ДЗ-1, АПВ ну., РПВ не произв.</t>
  </si>
  <si>
    <t>Повреждение на вед. ПС Шурвалах</t>
  </si>
  <si>
    <t>нет / 0,5МВт</t>
  </si>
  <si>
    <t>Березовка - Петропавловка</t>
  </si>
  <si>
    <r>
      <t xml:space="preserve">Потребителю был предварительно обеспечен резерв по 10 кВ. </t>
    </r>
    <r>
      <rPr>
        <sz val="11"/>
        <color rgb="FF371FC7"/>
        <rFont val="Calibri"/>
        <family val="2"/>
        <charset val="204"/>
        <scheme val="minor"/>
      </rPr>
      <t>На оп.103 заменен изолятор ф.В.</t>
    </r>
  </si>
  <si>
    <t>по 10 кВ</t>
  </si>
  <si>
    <t>-20, ясно</t>
  </si>
  <si>
    <t>Повреждение на вед. ПС Шурвалах (прииск)</t>
  </si>
  <si>
    <t>-10,  ясно</t>
  </si>
  <si>
    <r>
      <t xml:space="preserve"> Включен до оп.32, запитано 50% нагрузки. </t>
    </r>
    <r>
      <rPr>
        <sz val="11"/>
        <color rgb="FF371FC7"/>
        <rFont val="Calibri"/>
        <family val="2"/>
        <charset val="204"/>
        <scheme val="minor"/>
      </rPr>
      <t>В пр.оп.66-00/21-22 обрыв провода.</t>
    </r>
    <r>
      <rPr>
        <sz val="11"/>
        <rFont val="Calibri"/>
        <family val="2"/>
        <charset val="204"/>
        <scheme val="minor"/>
      </rPr>
      <t xml:space="preserve"> Устранено и включен полностью в 13:47.</t>
    </r>
  </si>
  <si>
    <t>котельная / 8ТП / 0,17МВт / 228 чел</t>
  </si>
  <si>
    <t xml:space="preserve">Повреждение на вед. отп. </t>
  </si>
  <si>
    <t>котельная, насосная, д/с / 6ТП / 0,4МВт / 540 чел</t>
  </si>
  <si>
    <t>-8, ясно</t>
  </si>
  <si>
    <t>Волково</t>
  </si>
  <si>
    <t>связь / 1700 чел / 0,9 МВт</t>
  </si>
  <si>
    <t>Биробиджан - Унгун - Биджан</t>
  </si>
  <si>
    <t>С-57</t>
  </si>
  <si>
    <t xml:space="preserve"> 1 ст.НЗНП, АПВ ну, РПВ усп</t>
  </si>
  <si>
    <t>Обесточена ПС Унгун.  На ПС Биджан АВР-10 успешно. Обход без замечаний.</t>
  </si>
  <si>
    <t xml:space="preserve"> 1220 чел / 0,5 МВт</t>
  </si>
  <si>
    <t>-14, ясно</t>
  </si>
  <si>
    <t>ф72</t>
  </si>
  <si>
    <t>2 котельные / 525 чел / 15ТП / 0,3 МВт</t>
  </si>
  <si>
    <t>МТО, АПВ выв, РПВ ну</t>
  </si>
  <si>
    <r>
      <t xml:space="preserve">8:14 вкл. до оп.1 РЛ-1 без нагрузки, вкл в 8:51. </t>
    </r>
    <r>
      <rPr>
        <sz val="11"/>
        <color rgb="FF371FC7"/>
        <rFont val="Calibri"/>
        <family val="2"/>
        <charset val="204"/>
        <scheme val="minor"/>
      </rPr>
      <t xml:space="preserve">Повреждение на ведомственном ТП. </t>
    </r>
  </si>
  <si>
    <t>котельная / 14ТП / 680 чел / 2МВт</t>
  </si>
  <si>
    <t>-11, ясно</t>
  </si>
  <si>
    <t>ЦРП</t>
  </si>
  <si>
    <t>В-6кВ в РП-2</t>
  </si>
  <si>
    <t>Ав.откл, РПВ усп</t>
  </si>
  <si>
    <t>Проверка РЗА без замечаний.</t>
  </si>
  <si>
    <t>нет/ 0,2 МВт/ 3ТП/ быта нет</t>
  </si>
  <si>
    <t>-10, облачно</t>
  </si>
  <si>
    <r>
      <rPr>
        <sz val="11"/>
        <color rgb="FF371FC7"/>
        <rFont val="Calibri"/>
        <family val="2"/>
        <charset val="204"/>
        <scheme val="minor"/>
      </rPr>
      <t>Откл при вкл тр-ра 1Тна ТП704</t>
    </r>
    <r>
      <rPr>
        <sz val="11"/>
        <color theme="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(перевод ПБВ из 2-го в 3-е положение).</t>
    </r>
    <r>
      <rPr>
        <sz val="11"/>
        <color rgb="FF00B050"/>
        <rFont val="Calibri"/>
        <family val="2"/>
        <charset val="204"/>
        <scheme val="minor"/>
      </rPr>
      <t xml:space="preserve"> Одновременно отключался ф.234 с усп. АПВ (второе питание ТП704)</t>
    </r>
  </si>
  <si>
    <t>кот, школа/ 1,6 МВт/ 3500 чел</t>
  </si>
  <si>
    <t>-8, облачно</t>
  </si>
  <si>
    <t>МТЗ, АПВ выв, РПВ ну</t>
  </si>
  <si>
    <r>
      <rPr>
        <sz val="11"/>
        <color rgb="FF371FC7"/>
        <rFont val="Calibri"/>
        <family val="2"/>
        <charset val="204"/>
        <scheme val="minor"/>
      </rPr>
      <t>Неисправность катушки вкл В-6кВ</t>
    </r>
    <r>
      <rPr>
        <sz val="11"/>
        <rFont val="Calibri"/>
        <family val="2"/>
        <charset val="204"/>
        <scheme val="minor"/>
      </rPr>
      <t xml:space="preserve"> (МЭС).</t>
    </r>
  </si>
  <si>
    <t>ПС СК ф.414</t>
  </si>
  <si>
    <t>ко / 525 чел / 15ТП / 0,3 МВт</t>
  </si>
  <si>
    <t>Дмитриевка</t>
  </si>
  <si>
    <t>с.Дмитриевка, 906чел.</t>
  </si>
  <si>
    <t>школа, д/с, котельн / 5ТП / 0,3МВт</t>
  </si>
  <si>
    <t>-17, облачно</t>
  </si>
  <si>
    <t>Береговая1</t>
  </si>
  <si>
    <r>
      <t>г.Большой камень, 600чел. В 5:59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включен  до ТП-81027, в 8:20 запитано все.</t>
    </r>
    <r>
      <rPr>
        <sz val="11"/>
        <color rgb="FF371FC7"/>
        <rFont val="Calibri"/>
        <family val="2"/>
        <charset val="204"/>
        <scheme val="minor"/>
      </rPr>
      <t xml:space="preserve">  Выделен поврежденный участок без нагрузки (повреждение КЛ 840 м от РП80005)</t>
    </r>
    <r>
      <rPr>
        <sz val="11"/>
        <rFont val="Calibri"/>
        <family val="2"/>
        <charset val="204"/>
        <scheme val="minor"/>
      </rPr>
      <t>. 30.11.15  смонтировано две муфты на поврежденных КЛ 6 кВ, КЛ испытаны, в 14-19 схема по ф-16 приведена в исходное.</t>
    </r>
  </si>
  <si>
    <t>ПС Береговая2 ф.9</t>
  </si>
  <si>
    <t>насосная, школа, котельная, в/ч / 12ТП / 0,6МВт</t>
  </si>
  <si>
    <t>-10, обл</t>
  </si>
  <si>
    <t>Павловка1</t>
  </si>
  <si>
    <r>
      <t xml:space="preserve">с.Некруглое, Зеленый яр, 52чел.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 "Карьер".</t>
    </r>
  </si>
  <si>
    <t>котельная / 6ТП / 0,05МВт</t>
  </si>
  <si>
    <t>Береговая2</t>
  </si>
  <si>
    <r>
      <t xml:space="preserve">В 12:03 вкл на ХХ.  В 12:15 запитано 8ТП  (из 13), вкл в 13:25. Выделен поврежденный уч.  </t>
    </r>
    <r>
      <rPr>
        <sz val="11"/>
        <color rgb="FF371FC7"/>
        <rFont val="Calibri"/>
        <family val="2"/>
        <charset val="204"/>
        <scheme val="minor"/>
      </rPr>
      <t xml:space="preserve"> ТП 81013 повреждение концевой воронки</t>
    </r>
    <r>
      <rPr>
        <sz val="11"/>
        <rFont val="Calibri"/>
        <family val="2"/>
        <charset val="204"/>
        <scheme val="minor"/>
      </rPr>
      <t xml:space="preserve"> (в сторону ТП81018). Повреждение устранено в 16:47.</t>
    </r>
  </si>
  <si>
    <t>ф28, ф40</t>
  </si>
  <si>
    <t>д/с/ школа, пож.часть/ 2МВт/1270 чел/ 13ТП</t>
  </si>
  <si>
    <t>-10, пасмурно</t>
  </si>
  <si>
    <t>Россия</t>
  </si>
  <si>
    <t>с.Степное, 250чел.</t>
  </si>
  <si>
    <t>школа, д/с/ 0,3 МВт/ 250 чел/ 5ТП</t>
  </si>
  <si>
    <t>-9, ветер</t>
  </si>
  <si>
    <t>с.Березовка</t>
  </si>
  <si>
    <t>элеватор/ 0,01 МВт/ 2ТП/ быта нет</t>
  </si>
  <si>
    <r>
      <t xml:space="preserve">с.Андреевка, 595чел. В 15:13 вкл головной уч, вкл в 15:32.  без ТП4070. </t>
    </r>
    <r>
      <rPr>
        <sz val="11"/>
        <color rgb="FF371FC7"/>
        <rFont val="Calibri"/>
        <family val="2"/>
        <charset val="204"/>
        <scheme val="minor"/>
      </rPr>
      <t xml:space="preserve">Оп.185/34 срыв изолятора. </t>
    </r>
    <r>
      <rPr>
        <sz val="11"/>
        <rFont val="Calibri"/>
        <family val="2"/>
        <charset val="204"/>
        <scheme val="minor"/>
      </rPr>
      <t xml:space="preserve">Устранено ( 16:30). </t>
    </r>
  </si>
  <si>
    <t>школа, кот, вн.башня, тел.станц / 0,95 МВ / 10 ТП</t>
  </si>
  <si>
    <t>-8, пасмурно</t>
  </si>
  <si>
    <t>Родина</t>
  </si>
  <si>
    <t>с.Первомайское, 600чел.</t>
  </si>
  <si>
    <t>школа, кот/ 0,2 МВт/600 чел/4ТП</t>
  </si>
  <si>
    <t>Западная - Казармы с отп Дефриз</t>
  </si>
  <si>
    <r>
      <t xml:space="preserve">ФПМ 6,4 км, фС.  </t>
    </r>
    <r>
      <rPr>
        <sz val="11"/>
        <color rgb="FF371FC7"/>
        <rFont val="Calibri"/>
        <family val="2"/>
        <charset val="204"/>
        <scheme val="minor"/>
      </rPr>
      <t>На оп.50/6 подхлест шлейфа среднего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</si>
  <si>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-7, ветер</t>
  </si>
  <si>
    <t>п.В.Надеждинское, Новый, Ключевое, 1181чел.</t>
  </si>
  <si>
    <t>кот, д/дом / 22ТП / 2,5МВт</t>
  </si>
  <si>
    <t>Волна-ВТЭЦ1 с отп 1Ртяг</t>
  </si>
  <si>
    <t>ВТЭЦ-1: НЗЗ 1ст, АПВ усп. Волна: НЗЗ 3ст, АПВ усп.</t>
  </si>
  <si>
    <t xml:space="preserve">27.11.15 произведен обход, замечаний нет </t>
  </si>
  <si>
    <t>ВТЭЦ2 - Залив с отп.Голубинка</t>
  </si>
  <si>
    <t>ДЗЛ ф.С, РПВ усп.</t>
  </si>
  <si>
    <r>
      <rPr>
        <sz val="11"/>
        <color rgb="FF008000"/>
        <rFont val="Calibri"/>
        <family val="2"/>
        <charset val="204"/>
        <scheme val="minor"/>
      </rPr>
      <t xml:space="preserve">Сх.сети 110 кВ ремонтная. </t>
    </r>
    <r>
      <rPr>
        <sz val="11"/>
        <rFont val="Calibri"/>
        <family val="2"/>
        <charset val="204"/>
        <scheme val="minor"/>
      </rPr>
      <t xml:space="preserve">(выведена ВЛ 110 "2Р-Амурская с отп 1Ртяг", рубка ОСД).  Обесточены 1/2 ПС Голубинка, ПС Залив, Бурная, Эгершельд, Зеленая, 1/2 ПС Телецентр. </t>
    </r>
    <r>
      <rPr>
        <sz val="11"/>
        <color rgb="FF371FC7"/>
        <rFont val="Calibri"/>
        <family val="2"/>
        <charset val="204"/>
        <scheme val="minor"/>
      </rPr>
      <t>По ВЛ произведен обход, замечаний нет.</t>
    </r>
  </si>
  <si>
    <t xml:space="preserve">г.Владивосток, 65300 чел / 16,5МВт </t>
  </si>
  <si>
    <t>ВТЭЦ1 - Орлиная</t>
  </si>
  <si>
    <t>ВТЭЦ1: ДЗ 5 ст. ф.В, АПВ усп.</t>
  </si>
  <si>
    <t>Западная - Давыдовка</t>
  </si>
  <si>
    <t>Западная: б/б, АПВ усп; Давыдовка: НЗЗ 3ст, АПВ ну</t>
  </si>
  <si>
    <r>
      <t xml:space="preserve"> На ПС Давыдовка не приходит 1 фаза. Произведен осмотр ВЛ, </t>
    </r>
    <r>
      <rPr>
        <sz val="11"/>
        <color rgb="FF371FC7"/>
        <rFont val="Calibri"/>
        <family val="2"/>
        <charset val="204"/>
        <scheme val="minor"/>
      </rPr>
      <t xml:space="preserve">оп 31 обрыв шлейфа. </t>
    </r>
    <r>
      <rPr>
        <sz val="11"/>
        <rFont val="Calibri"/>
        <family val="2"/>
        <charset val="204"/>
        <scheme val="minor"/>
      </rPr>
      <t>(обесточенного потребителя нет). Повреждение устранено и</t>
    </r>
    <r>
      <rPr>
        <sz val="11"/>
        <color rgb="FF008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20:32 ВЛ введена в работу.</t>
    </r>
  </si>
  <si>
    <r>
      <t xml:space="preserve"> ОМП ф.С 6,4км. </t>
    </r>
    <r>
      <rPr>
        <sz val="11"/>
        <color rgb="FF371FC7"/>
        <rFont val="Calibri"/>
        <family val="2"/>
        <charset val="204"/>
        <scheme val="minor"/>
      </rPr>
      <t>На оп.50/6 подхлест шлейфа среднего провода.</t>
    </r>
    <r>
      <rPr>
        <sz val="11"/>
        <rFont val="Calibri"/>
        <family val="2"/>
        <charset val="204"/>
        <scheme val="minor"/>
      </rPr>
      <t xml:space="preserve"> Устранено.</t>
    </r>
  </si>
  <si>
    <t>-10, ветер</t>
  </si>
  <si>
    <t>п.Алексеевка, 80чел.</t>
  </si>
  <si>
    <t>котельная / 5ТП / 0,1 МВт</t>
  </si>
  <si>
    <t>ПаГРЭС - Находка-тяг</t>
  </si>
  <si>
    <t>ПаГРЭС: НЗЗ 2ст, АПВ усп. Находка-тяг: не отключ., НЗЗ 1ст.</t>
  </si>
  <si>
    <t>Тавричанка</t>
  </si>
  <si>
    <t>с.Чапаево, 820чел.</t>
  </si>
  <si>
    <t>котельн / 9ТП / 1,6 МВт</t>
  </si>
  <si>
    <t>с.Халкидон, Светлое, 1293чел.</t>
  </si>
  <si>
    <t>котельная, школа / 21ТП / 0,8МВт</t>
  </si>
  <si>
    <t>кот, д/дом / 22ТП / 0,8МВт</t>
  </si>
  <si>
    <r>
      <t xml:space="preserve">ОМП ф.С 6,4км. </t>
    </r>
    <r>
      <rPr>
        <sz val="11"/>
        <color rgb="FF371FC7"/>
        <rFont val="Calibri"/>
        <family val="2"/>
        <charset val="204"/>
        <scheme val="minor"/>
      </rPr>
      <t xml:space="preserve"> Произведен осмотр. Оп 50/6 шлейф при сильном ветре касается тела опоры.</t>
    </r>
    <r>
      <rPr>
        <sz val="11"/>
        <rFont val="Calibri"/>
        <family val="2"/>
        <charset val="204"/>
        <scheme val="minor"/>
      </rPr>
      <t xml:space="preserve"> Устранено.</t>
    </r>
  </si>
  <si>
    <t>Ав.откл, АПВ ну, РПВ усп</t>
  </si>
  <si>
    <t>п.В.Надеждинское, Новый, 1273чел.</t>
  </si>
  <si>
    <t>котельн / 15ТП / 1,8 МВт</t>
  </si>
  <si>
    <t>-12, ветер</t>
  </si>
  <si>
    <t>МТО, АПВ ну, РПВ не произ</t>
  </si>
  <si>
    <r>
      <rPr>
        <sz val="11"/>
        <color rgb="FF371FC7"/>
        <rFont val="Calibri"/>
        <family val="2"/>
        <charset val="204"/>
        <scheme val="minor"/>
      </rPr>
      <t>г.Зея, в переходе  через  а/дорогу, сторонним транспортом оборван провод в пр оп 3-5, пр.оп.2-3 схлест проводов.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color rgb="FF008000"/>
        <rFont val="Calibri"/>
        <family val="2"/>
        <charset val="204"/>
        <scheme val="minor"/>
      </rPr>
      <t xml:space="preserve">Сообщено СБ, ОВД. </t>
    </r>
    <r>
      <rPr>
        <sz val="11"/>
        <rFont val="Calibri"/>
        <family val="2"/>
        <charset val="204"/>
        <scheme val="minor"/>
      </rPr>
      <t>Устранено.</t>
    </r>
    <r>
      <rPr>
        <sz val="11"/>
        <color rgb="FFC00000"/>
        <rFont val="Calibri"/>
        <family val="2"/>
        <charset val="204"/>
        <scheme val="minor"/>
      </rPr>
      <t xml:space="preserve">   </t>
    </r>
    <r>
      <rPr>
        <sz val="11"/>
        <color rgb="FF008000"/>
        <rFont val="Calibri"/>
        <family val="2"/>
        <charset val="204"/>
        <scheme val="minor"/>
      </rPr>
      <t>/Виновник установлен; а/м HOWO, трал/</t>
    </r>
  </si>
  <si>
    <t>кот/ 0,3 МВт/ 6ТП/200 чел</t>
  </si>
  <si>
    <t>-16, облачно</t>
  </si>
  <si>
    <t>Промысловка - С55</t>
  </si>
  <si>
    <t>Промысл: НЗЗ 2ст, АПВ усп; С55: НЗЗ 1ст, АПВ выв, РПВ усп.</t>
  </si>
  <si>
    <r>
      <t xml:space="preserve">с.Прохладное, 154чел. В 21:04 включен до ТП-5110, запитано 2ТП. В 0:29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</si>
  <si>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нет / 12ТП / 0,27МВт</t>
  </si>
  <si>
    <t>ТЗНП, 1ст, АПВ ну, РПВ2 усп.</t>
  </si>
  <si>
    <t>цепь №2</t>
  </si>
  <si>
    <t>Ярославка - Лузановка</t>
  </si>
  <si>
    <r>
      <t>Обесточены ПС Озерная падь, вед. ПС Лузановка. Ч/з 40 мин ПС Озерная падь запитана от резерва.</t>
    </r>
    <r>
      <rPr>
        <sz val="11"/>
        <color rgb="FF371FC7"/>
        <rFont val="Calibri"/>
        <family val="2"/>
        <charset val="204"/>
        <scheme val="minor"/>
      </rPr>
      <t xml:space="preserve"> В 23:50 обрыв провода ф.С на оп.68 в сторону оп.69, провод упал на ф.В. 27.11.15 повреждение устранено. </t>
    </r>
    <r>
      <rPr>
        <sz val="11"/>
        <rFont val="Calibri"/>
        <family val="2"/>
        <charset val="204"/>
        <scheme val="minor"/>
      </rPr>
      <t>В 15-12  ВЛ включена на Х.Х.</t>
    </r>
    <r>
      <rPr>
        <sz val="11"/>
        <color theme="9" tint="0.39997558519241921"/>
        <rFont val="Calibri"/>
        <family val="2"/>
        <charset val="204"/>
        <scheme val="minor"/>
      </rPr>
      <t xml:space="preserve"> в 19-04 на аб ПС Лузановка не включается СВ-35 </t>
    </r>
  </si>
  <si>
    <t>ВЛ-35 Павловка1-Озерная Падь</t>
  </si>
  <si>
    <t>кот, скваж / 0,2 МВт / 150 чел</t>
  </si>
  <si>
    <t>-10, веетр</t>
  </si>
  <si>
    <t>с.Многоудобное, 100чел.</t>
  </si>
  <si>
    <t>адм, вн.башня / 2ТП / 0,2МВт</t>
  </si>
  <si>
    <t>п.Халкидон, Светлое, 1293чел.</t>
  </si>
  <si>
    <t>с.Бойкое, 330чел</t>
  </si>
  <si>
    <t>школа, кот / 9ТП / 0,3МВт</t>
  </si>
  <si>
    <t>ав.откл. РПВ усп</t>
  </si>
  <si>
    <t>с.Новолитовск, Васильевка, Кирилловка, 200чел.</t>
  </si>
  <si>
    <t>д/с / 10ТП / 0,2МВт</t>
  </si>
  <si>
    <t>В-110 Промысловка</t>
  </si>
  <si>
    <t>ДЗ-2ст, АПВ ну, РПВ усп.</t>
  </si>
  <si>
    <t xml:space="preserve">Разрыв транзита. ИМФ ф.А 21,1 км. На ПС Промысловка В-110 не отключался. </t>
  </si>
  <si>
    <t>С55: НЗЗ 1ст, АПВ ну, РПВ ну. Промысловка: МТО, НЗЗ 2ст, АПВ ну,</t>
  </si>
  <si>
    <r>
      <t xml:space="preserve">Разрыв транзита. </t>
    </r>
    <r>
      <rPr>
        <sz val="11"/>
        <color rgb="FF371FC7"/>
        <rFont val="Calibri"/>
        <family val="2"/>
        <charset val="204"/>
        <scheme val="minor"/>
      </rPr>
      <t xml:space="preserve">В пр.оп.8-9 падение грозотроса, повреждение нижнего провода. </t>
    </r>
    <r>
      <rPr>
        <sz val="11"/>
        <color theme="9" tint="0.39997558519241921"/>
        <rFont val="Calibri"/>
        <family val="2"/>
        <charset val="204"/>
        <scheme val="minor"/>
      </rPr>
      <t>27.11.15 в 8:58 допущена бригада (4 человека).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Повреждение устранено, в 17:04 ВЛ  введена в работу.</t>
    </r>
  </si>
  <si>
    <t>Пушкинская - Давыдовка</t>
  </si>
  <si>
    <t>Пушкинская: ТНЗНП 2,5 ст. АПВ ну, РПВ ну.</t>
  </si>
  <si>
    <r>
      <t xml:space="preserve">Аварийная схема: отключена ВЛ-110 Западная-Давыдовка. Обесточены ПС 110:  Давыдовка, Барабаш, Славянка, Троица, Краскино и 10 ПС 35 кВ. Включена в 20:41, на ПС Давыдовка не приходит ф.С: </t>
    </r>
    <r>
      <rPr>
        <sz val="11"/>
        <color rgb="FF371FC7"/>
        <rFont val="Calibri"/>
        <family val="2"/>
        <charset val="204"/>
        <scheme val="minor"/>
      </rPr>
      <t>на ПС Давыдовка обрыв шлейфа на В/Ч-заградителе ф.С в сторону ВЛ.</t>
    </r>
    <r>
      <rPr>
        <sz val="11"/>
        <rFont val="Calibri"/>
        <family val="2"/>
        <charset val="204"/>
        <scheme val="minor"/>
      </rPr>
      <t xml:space="preserve"> Устранено, в 3:51 включена в работу.</t>
    </r>
  </si>
  <si>
    <t>ВЛ 110 "Западная-Давыдовка"</t>
  </si>
  <si>
    <t xml:space="preserve">Хасанский, Надежд.р-ны, 36 тыс.чел. / 23МВт </t>
  </si>
  <si>
    <t>Мингородок</t>
  </si>
  <si>
    <r>
      <t>Потребители запитаны от резерва.</t>
    </r>
    <r>
      <rPr>
        <sz val="11"/>
        <color rgb="FF371FC7"/>
        <rFont val="Calibri"/>
        <family val="2"/>
        <charset val="204"/>
        <scheme val="minor"/>
      </rPr>
      <t xml:space="preserve"> На оп.22 срыв изолятора.</t>
    </r>
    <r>
      <rPr>
        <sz val="11"/>
        <rFont val="Calibri"/>
        <family val="2"/>
        <charset val="204"/>
        <scheme val="minor"/>
      </rPr>
      <t xml:space="preserve"> Устранено.</t>
    </r>
  </si>
  <si>
    <t>ф.10 ПС ЦРП</t>
  </si>
  <si>
    <t>теплицы / 3ТП / 180чел / 0,2МВт</t>
  </si>
  <si>
    <t>УЦ-10/ 0,2 МВт/ 600 чел/ 5ТП</t>
  </si>
  <si>
    <t>ав.откл.</t>
  </si>
  <si>
    <r>
      <t xml:space="preserve">п.Соловей ключ, 200чел.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</si>
  <si>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Промысловка</t>
  </si>
  <si>
    <r>
      <t xml:space="preserve">Включен без 2-х ТП.В 23:04 включен полностью </t>
    </r>
    <r>
      <rPr>
        <sz val="11"/>
        <color rgb="FF371FC7"/>
        <rFont val="Calibri"/>
        <family val="2"/>
        <charset val="204"/>
        <scheme val="minor"/>
      </rPr>
      <t xml:space="preserve">с выделенным участком КВЛ-10 м/ду ТП-82005 и ТП-82034 без нагрузки. </t>
    </r>
    <r>
      <rPr>
        <sz val="11"/>
        <rFont val="Calibri"/>
        <family val="2"/>
        <charset val="204"/>
        <scheme val="minor"/>
      </rPr>
      <t xml:space="preserve">1.12.15 в 11:00 установлена концевая кабельная муфта на оп.1, схема приведена в исходное состояние. </t>
    </r>
  </si>
  <si>
    <t>нет / 18ТП / 0,8МВт</t>
  </si>
  <si>
    <t>школа, д/с/ 0,9 МВт/ 1460 чел/ 15 ТП</t>
  </si>
  <si>
    <t>-10, ветр</t>
  </si>
  <si>
    <r>
      <t xml:space="preserve">В 20:00 вкл без 6ТП. В 22:20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</si>
  <si>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с.Черноручье, Валентин, 569чел.</t>
  </si>
  <si>
    <t>школа, котельная, больница, скважина / 15ТП / 0,7МВт</t>
  </si>
  <si>
    <t>Тимофеевка</t>
  </si>
  <si>
    <t>В-6 Т1</t>
  </si>
  <si>
    <t>по ТМ</t>
  </si>
  <si>
    <t>Включено без вед. ф.8 (бл.МТЗ, вкл. В 21:46).</t>
  </si>
  <si>
    <t>кот/ 1МВт/ 640 чел</t>
  </si>
  <si>
    <t>с.Прохладное, Юбилейный, Шмидтовка, 370чел. Включен без 10 ТП. В 0:58 включен полностью после обхода.</t>
  </si>
  <si>
    <t>школа, котельн / 23ТП / 0,6МВт</t>
  </si>
  <si>
    <t>администр, насосная / 2ТП / 0,13МВт</t>
  </si>
  <si>
    <t>Ольга</t>
  </si>
  <si>
    <t>В-6 РП-2</t>
  </si>
  <si>
    <t>нет / 0,08МВт</t>
  </si>
  <si>
    <t>Р - Тимофеевка - Ольга</t>
  </si>
  <si>
    <t>ТМ, АПВ усп.</t>
  </si>
  <si>
    <t>школа, насосная, котельн, насосная / 37ТП / 1,2МВт</t>
  </si>
  <si>
    <t>ЗНЗ 1,2 ст., МТО, АПВ ну., РПВ ну.</t>
  </si>
  <si>
    <r>
      <t xml:space="preserve">ИМФ ф.А,В,С 9.3км. Обесточены ПС Ольга, Тимофеевка. </t>
    </r>
    <r>
      <rPr>
        <sz val="11"/>
        <color rgb="FF371FC7"/>
        <rFont val="Calibri"/>
        <family val="2"/>
        <charset val="204"/>
        <scheme val="minor"/>
      </rPr>
      <t>При включении на ХХ на ПС Тимофеевка свечение на ЛР-110. Произведена чистки изоляции СШ-110.</t>
    </r>
    <r>
      <rPr>
        <sz val="11"/>
        <rFont val="Calibri"/>
        <family val="2"/>
        <charset val="204"/>
        <scheme val="minor"/>
      </rPr>
      <t xml:space="preserve"> В 3:30 включена, запитаны сш-110. В 4:28 все потребители запитаны полностью.</t>
    </r>
  </si>
  <si>
    <t>2020чел / 3,4МВт</t>
  </si>
  <si>
    <t>ав.откл., АПВ нет, РПВ ну.</t>
  </si>
  <si>
    <r>
      <t>п.В.Надеждинское, Новый, Ключевое, 1181чел. В 0:36 включен до оп.63. В 1:10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ТП.</t>
    </r>
  </si>
  <si>
    <t>-6, снег, ветер</t>
  </si>
  <si>
    <r>
      <t xml:space="preserve">п.Витязь, Рисовая падь, 140чел. </t>
    </r>
    <r>
      <rPr>
        <sz val="11"/>
        <color rgb="FF371FC7"/>
        <rFont val="Calibri"/>
        <family val="2"/>
        <charset val="204"/>
        <scheme val="minor"/>
      </rPr>
      <t>Повреждение на вед. отпайке.</t>
    </r>
  </si>
  <si>
    <t>школа, насосная, котельн, насосная / 37ТП / 0,62МВт</t>
  </si>
  <si>
    <t>п.Соловей ключ, 200чел.</t>
  </si>
  <si>
    <t>больница, насосная / 11Тп / 0,5МВт</t>
  </si>
  <si>
    <t>-9, снег, ветер</t>
  </si>
  <si>
    <r>
      <t>п.Сибирцево, 422чел.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отпайке.</t>
    </r>
  </si>
  <si>
    <t>котельн / 6ТП / 0,6 МВт</t>
  </si>
  <si>
    <t>-10, снег, ветер</t>
  </si>
  <si>
    <t>Находка-тяг. - Находка</t>
  </si>
  <si>
    <t>Находка: НЗЗ 2ст, АПВ усп. Находка-тяг: не откл. НЗЗ 1ст.</t>
  </si>
  <si>
    <t>Находка: НЗЗ 2ст, АПВ усп. Находка-тяг: НЗЗ 1ст, АПВ ну., РПВ усп.</t>
  </si>
  <si>
    <t>ПаГРЭС: б/б, АПВ ну, РПВ усп. Находка-тяг: НЗЗ 1ст, АПВ ну, РПВ усп.</t>
  </si>
  <si>
    <t xml:space="preserve">нет </t>
  </si>
  <si>
    <t>ПаГРЭС: НЗЗ 2ст, АПВ ну, РПВ усп. Находка-тяг: НЗЗ 1ст, АПВ ну, РПВ усп.</t>
  </si>
  <si>
    <r>
      <t>Разрыв транзита.</t>
    </r>
    <r>
      <rPr>
        <sz val="11"/>
        <color rgb="FF371FC7"/>
        <rFont val="Calibri"/>
        <family val="2"/>
        <charset val="204"/>
        <scheme val="minor"/>
      </rPr>
      <t xml:space="preserve"> Произведен обход оп. №1-20 (зона ИМФ 4,7км), замечаний нет.</t>
    </r>
  </si>
  <si>
    <t>с.Цуканово, 600чел.</t>
  </si>
  <si>
    <t>котельн, д/с, школа / 6ТП / 0,09МВт</t>
  </si>
  <si>
    <t>нет / 0,03МВт</t>
  </si>
  <si>
    <t>п.Пограничный, с.Бойкое, 330чел.</t>
  </si>
  <si>
    <t>нет / 9ТП / 0,24МВт</t>
  </si>
  <si>
    <t>-11, снег, ветер</t>
  </si>
  <si>
    <r>
      <t>п.Пограничный, с.Бойкое, 330чел.</t>
    </r>
    <r>
      <rPr>
        <sz val="11"/>
        <color rgb="FF371FC7"/>
        <rFont val="Calibri"/>
        <family val="2"/>
        <charset val="204"/>
        <scheme val="minor"/>
      </rPr>
      <t xml:space="preserve"> В пролете ОП 230-231 устранили провис провода</t>
    </r>
  </si>
  <si>
    <t>ф.6 ПС Б.Оренбургская</t>
  </si>
  <si>
    <t>Камень-Рыболов - Новоселище - РП3 - Жариково - Богуславка</t>
  </si>
  <si>
    <t>МТО 2ст, РПВ ну</t>
  </si>
  <si>
    <r>
      <t xml:space="preserve">Обесточены ПС Новоселище, Жариково, Богуславка. В 6:00 ПС Новоселище от ф.7 ПС К-Рыболов. В 6:20 ПС Богуславка запитана от ПС Пограничная. В 6:43 запитана ПС Жариково от ПС Богуславка.
 </t>
    </r>
    <r>
      <rPr>
        <sz val="11"/>
        <color rgb="FF371FC7"/>
        <rFont val="Calibri"/>
        <family val="2"/>
        <charset val="204"/>
        <scheme val="minor"/>
      </rPr>
      <t>На оп.162 отгорел шлейф Ф"С" в сторону ПС Жариково и на ПС Новоселище на КС след выброса масла по Ф"В".</t>
    </r>
    <r>
      <rPr>
        <sz val="11"/>
        <rFont val="Calibri"/>
        <family val="2"/>
        <charset val="204"/>
        <scheme val="minor"/>
      </rPr>
      <t xml:space="preserve"> В 11:25 повреждение устранено ВЛ включена.</t>
    </r>
  </si>
  <si>
    <t>ПС Пограничная, ф.7 ПС К.-Рыболов</t>
  </si>
  <si>
    <t>4272 чел / 1МВт</t>
  </si>
  <si>
    <t>-15, снег, ветер</t>
  </si>
  <si>
    <t>нет / 0,06МВт</t>
  </si>
  <si>
    <t>Рыбный порт</t>
  </si>
  <si>
    <t>В-35, В-6 Т2</t>
  </si>
  <si>
    <t>Неисправность Т2, ав.откл. Т2</t>
  </si>
  <si>
    <r>
      <t xml:space="preserve">Обесточилась 2сш-6кВ. Ч/з 8 мин вкл. СВ-6. </t>
    </r>
    <r>
      <rPr>
        <sz val="11"/>
        <color rgb="FF371FC7"/>
        <rFont val="Calibri"/>
        <family val="2"/>
        <charset val="204"/>
        <scheme val="minor"/>
      </rPr>
      <t>Возле Т2 обнаружен металлический желоб от водостока со следами перекрытия. В 11-38 устранили повреждение в  цепях управления В 35 Т2 (заменен блок контакт цепей управления)</t>
    </r>
  </si>
  <si>
    <t>г.Владивосток, 2800чел / 1,9МВт</t>
  </si>
  <si>
    <t>Алексеевка</t>
  </si>
  <si>
    <t>с.Новоалексеевка, 150 ч. Осмотр без замечаний.</t>
  </si>
  <si>
    <t>нет/2ТП</t>
  </si>
  <si>
    <t>-28, обл.</t>
  </si>
  <si>
    <t>Камень-Рыболов</t>
  </si>
  <si>
    <r>
      <t>с.Пархоменко, Алексеевка, Новоселище 1270чел. ПЦЭС ПС Камень-Рыболов Ф-7 включили до РС-906 оп.65 запитано 3 ТП в 10-20. В 11-04 включили до РС-908 оп.282 запитано с Пархоменко</t>
    </r>
    <r>
      <rPr>
        <sz val="11"/>
        <color rgb="FF008000"/>
        <rFont val="Calibri"/>
        <family val="2"/>
        <charset val="204"/>
        <scheme val="minor"/>
      </rPr>
      <t>.Выделен участок от РС 908 до РС 909 (без нагрузки, кольцующий с ф.5 ПС Новоселище). ОП 265 заменили изолятор, все включено в 17:08</t>
    </r>
  </si>
  <si>
    <t>котельн, скважина / 10ТП / 0,7МВт</t>
  </si>
  <si>
    <t>МТО, АПВ нет, РПВ ну.</t>
  </si>
  <si>
    <r>
      <t>п.Витязь, Рисовая падь, 140чел. Нагрузка переведена на ф-24 ПС Троица</t>
    </r>
    <r>
      <rPr>
        <sz val="11"/>
        <color rgb="FF371FC7"/>
        <rFont val="Calibri"/>
        <family val="2"/>
        <charset val="204"/>
        <scheme val="minor"/>
      </rPr>
      <t xml:space="preserve"> в 08-45 перезапитано от ф.24 без абон. отпайки (осталось обесточено 11 вед.  ТП) В 11-30 включили без абон. отпайки (вед. ТП 1). Повторно откл. в 13:15</t>
    </r>
  </si>
  <si>
    <r>
      <t>с.Березовка, 450 ч.</t>
    </r>
    <r>
      <rPr>
        <sz val="11"/>
        <color theme="0"/>
        <rFont val="Calibri"/>
        <family val="2"/>
        <charset val="204"/>
        <scheme val="minor"/>
      </rPr>
      <t xml:space="preserve"> В ТП 10/7 заменили предох. 10кВ</t>
    </r>
  </si>
  <si>
    <t>-18, ясно</t>
  </si>
  <si>
    <t>по ф.3 на РП "Пуцыловка" отключился ф.3</t>
  </si>
  <si>
    <t>Ав. Откл., РПВ усп.</t>
  </si>
  <si>
    <t xml:space="preserve">часть Монакино, Богатырка, 250чел. 
</t>
  </si>
  <si>
    <r>
      <t xml:space="preserve"> с.Цуканово, 560чел. В        включили до РЛ-2 (оп.175, запитано 6 ТП). </t>
    </r>
    <r>
      <rPr>
        <sz val="11"/>
        <color rgb="FF371FC7"/>
        <rFont val="Calibri"/>
        <family val="2"/>
        <charset val="204"/>
        <scheme val="minor"/>
      </rPr>
      <t>В пролете. оп. 183-184 обрыв нижнего правого провода</t>
    </r>
    <r>
      <rPr>
        <sz val="11"/>
        <color rgb="FFFF0000"/>
        <rFont val="Calibri"/>
        <family val="2"/>
        <charset val="204"/>
        <scheme val="minor"/>
      </rPr>
      <t xml:space="preserve">. </t>
    </r>
    <r>
      <rPr>
        <sz val="11"/>
        <rFont val="Calibri"/>
        <family val="2"/>
        <charset val="204"/>
        <scheme val="minor"/>
      </rPr>
      <t xml:space="preserve">Устранено, включили полностью в 14-25    </t>
    </r>
  </si>
  <si>
    <t>котельная,д.сад, школа/6ТП/0,3 МВт</t>
  </si>
  <si>
    <t>МТО, АПВ нет, РПВ ну</t>
  </si>
  <si>
    <r>
      <t xml:space="preserve"> п.Витязь п.Рисовая падь, 140чел. Нагрузкка переведена на ф-24 ПС Троица в 13-25 (осталось обесточено  11 вед ТП). </t>
    </r>
    <r>
      <rPr>
        <sz val="11"/>
        <color rgb="FF371FC7"/>
        <rFont val="Calibri"/>
        <family val="2"/>
        <charset val="204"/>
        <scheme val="minor"/>
      </rPr>
      <t>Оп.33 срыв вязки верхнего провода. Устранено, все включено в 16:25</t>
    </r>
  </si>
  <si>
    <t>Троица ф.24</t>
  </si>
  <si>
    <t xml:space="preserve"> часть п.Кипарисово 1, 30чел.</t>
  </si>
  <si>
    <r>
      <t xml:space="preserve">с.Лубянка Орловка Тигровый, 250чел. В 18-35 включен оп366 (запитано 5 ТП). В 19:40 включено все. </t>
    </r>
    <r>
      <rPr>
        <sz val="11"/>
        <color rgb="FF371FC7"/>
        <rFont val="Calibri"/>
        <family val="2"/>
        <charset val="204"/>
        <scheme val="minor"/>
      </rPr>
      <t>На вед. отпайке (в пр. ОП 465-466 убрано дерево)</t>
    </r>
  </si>
  <si>
    <t>нет/250 чел./6ТП</t>
  </si>
  <si>
    <t>-12, ясно</t>
  </si>
  <si>
    <t>АТЭЦ - Шахта7 - Западная</t>
  </si>
  <si>
    <t>ПС Западная: ТНЗНП 1ст., АПВ ну., РПВ ну. АТЭЦ: НЗЗ 1,2 ст., ДЗ 2,3 з., АПВ ну.</t>
  </si>
  <si>
    <r>
      <t xml:space="preserve">Обесточена ПС Шахта7. В 19:53 выделен участок ВЛ 110кВ АТЭЦ-Шахта7. ПС Шахта7 запитана от ПС Западная. </t>
    </r>
    <r>
      <rPr>
        <sz val="11"/>
        <color rgb="FF008000"/>
        <rFont val="Calibri"/>
        <family val="2"/>
        <charset val="204"/>
        <scheme val="minor"/>
      </rPr>
      <t xml:space="preserve"> В пр.оп. 21-22 обрыв нижнего провода экскаватором. </t>
    </r>
    <r>
      <rPr>
        <sz val="11"/>
        <rFont val="Calibri"/>
        <family val="2"/>
        <charset val="204"/>
        <scheme val="minor"/>
      </rPr>
      <t xml:space="preserve">Пострадавших нет. </t>
    </r>
    <r>
      <rPr>
        <sz val="11"/>
        <color rgb="FFFF0000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28.11.15 повреждение устранено, ВЛ включена в 10:18</t>
    </r>
  </si>
  <si>
    <t>Западная-Шахта7</t>
  </si>
  <si>
    <t>7600ч./18,1 Мвт</t>
  </si>
  <si>
    <r>
      <t>Включен без отпайки на садоводческое общество.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пролётах №162-170 обрыв провода Ф-А.</t>
    </r>
    <r>
      <rPr>
        <sz val="11"/>
        <rFont val="Calibri"/>
        <family val="2"/>
        <charset val="204"/>
        <scheme val="minor"/>
      </rPr>
      <t xml:space="preserve"> В 17:58 повреждение устранено, все включено.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9" tint="0.39997558519241921"/>
        <rFont val="Calibri"/>
        <family val="2"/>
        <charset val="204"/>
        <scheme val="minor"/>
      </rPr>
      <t xml:space="preserve"> В пролётах №162-163 и №167-168 повреждение провода, сорван и повреждён предположитено сторонней большегрузной техникой (следов не видно, засыпаны снегом)</t>
    </r>
  </si>
  <si>
    <t>нет/ 0,4 МВт/ 300 чел/ 6ТП</t>
  </si>
  <si>
    <t>-14, снег</t>
  </si>
  <si>
    <t>Ильинка</t>
  </si>
  <si>
    <t>Повреждение на ведомственной отпайке.</t>
  </si>
  <si>
    <t>кот, больн, д/с, насосн/ 0,8 МВт/ 599 чел/ 8ТП</t>
  </si>
  <si>
    <t>-20, пасмурно</t>
  </si>
  <si>
    <r>
      <rPr>
        <sz val="11"/>
        <color rgb="FF371FC7"/>
        <rFont val="Calibri"/>
        <family val="2"/>
        <charset val="204"/>
        <scheme val="minor"/>
      </rPr>
      <t xml:space="preserve">На опоре 185 обрыв вязки </t>
    </r>
    <r>
      <rPr>
        <sz val="11"/>
        <color theme="0"/>
        <rFont val="Calibri"/>
        <family val="2"/>
        <charset val="204"/>
        <scheme val="minor"/>
      </rPr>
      <t>(перегорел провод.)</t>
    </r>
    <r>
      <rPr>
        <sz val="11"/>
        <color rgb="FF371FC7"/>
        <rFont val="Calibri"/>
        <family val="2"/>
        <charset val="204"/>
        <scheme val="minor"/>
      </rPr>
      <t xml:space="preserve">  </t>
    </r>
    <r>
      <rPr>
        <sz val="11"/>
        <rFont val="Calibri"/>
        <family val="2"/>
        <charset val="204"/>
        <scheme val="minor"/>
      </rPr>
      <t>Повреждение устранено</t>
    </r>
  </si>
  <si>
    <t>кот, насосн, школа/ 0,3 МВт/ 631 чел/5ТП</t>
  </si>
  <si>
    <t>-9, ясно</t>
  </si>
  <si>
    <t>Давыдовка - Тавричанка -Шмидтовка - Надеждинская</t>
  </si>
  <si>
    <t>Откл.КУ "Земля"</t>
  </si>
  <si>
    <r>
      <t xml:space="preserve">С обесточиванием ПС Тавричанка, Шмидтовка. (ПС Надеждинская предварит обеспечен резерв). </t>
    </r>
    <r>
      <rPr>
        <sz val="11"/>
        <color rgb="FF371FC7"/>
        <rFont val="Calibri"/>
        <family val="2"/>
        <charset val="204"/>
        <scheme val="minor"/>
      </rPr>
      <t xml:space="preserve"> На ПС Тавричанка поврежден ОПН-35</t>
    </r>
    <r>
      <rPr>
        <sz val="11"/>
        <rFont val="Calibri"/>
        <family val="2"/>
        <charset val="204"/>
        <scheme val="minor"/>
      </rPr>
      <t xml:space="preserve"> (дымится, </t>
    </r>
    <r>
      <rPr>
        <sz val="11"/>
        <color rgb="FF008000"/>
        <rFont val="Calibri"/>
        <family val="2"/>
        <charset val="204"/>
        <scheme val="minor"/>
      </rPr>
      <t>заменен 4:56</t>
    </r>
    <r>
      <rPr>
        <sz val="11"/>
        <rFont val="Calibri"/>
        <family val="2"/>
        <charset val="204"/>
        <scheme val="minor"/>
      </rPr>
      <t xml:space="preserve">), </t>
    </r>
    <r>
      <rPr>
        <sz val="11"/>
        <color rgb="FF371FC7"/>
        <rFont val="Calibri"/>
        <family val="2"/>
        <charset val="204"/>
        <scheme val="minor"/>
      </rPr>
      <t>На ПС  Шмидтовка поврежден ТН-35 1сш</t>
    </r>
    <r>
      <rPr>
        <sz val="11"/>
        <rFont val="Calibri"/>
        <family val="2"/>
        <charset val="204"/>
        <scheme val="minor"/>
      </rPr>
      <t xml:space="preserve"> (не показывает напряжение, слышен треск, </t>
    </r>
    <r>
      <rPr>
        <sz val="11"/>
        <color rgb="FF008000"/>
        <rFont val="Calibri"/>
        <family val="2"/>
        <charset val="204"/>
        <scheme val="minor"/>
      </rPr>
      <t>заменен в 2:56)</t>
    </r>
    <r>
      <rPr>
        <sz val="11"/>
        <rFont val="Calibri"/>
        <family val="2"/>
        <charset val="204"/>
        <scheme val="minor"/>
      </rPr>
      <t xml:space="preserve">. </t>
    </r>
    <r>
      <rPr>
        <sz val="11"/>
        <color rgb="FF371FC7"/>
        <rFont val="Calibri"/>
        <family val="2"/>
        <charset val="204"/>
        <scheme val="minor"/>
      </rPr>
      <t>Выведен уч.ВЛ35 "Надеждинская-Шмидтовка" (без нагрузки; на ПС Надеждинская не приходит фаза</t>
    </r>
    <r>
      <rPr>
        <sz val="11"/>
        <color rgb="FF008000"/>
        <rFont val="Calibri"/>
        <family val="2"/>
        <charset val="204"/>
        <scheme val="minor"/>
      </rPr>
      <t>.</t>
    </r>
    <r>
      <rPr>
        <sz val="11"/>
        <color rgb="FF371FC7"/>
        <rFont val="Calibri"/>
        <family val="2"/>
        <charset val="204"/>
        <scheme val="minor"/>
      </rPr>
      <t xml:space="preserve"> Пр оп 70-71 обрыв провод, </t>
    </r>
    <r>
      <rPr>
        <sz val="11"/>
        <color rgb="FF008000"/>
        <rFont val="Calibri"/>
        <family val="2"/>
        <charset val="204"/>
        <scheme val="minor"/>
      </rPr>
      <t xml:space="preserve"> устранено 5:40 </t>
    </r>
    <r>
      <rPr>
        <sz val="11"/>
        <color rgb="FF371FC7"/>
        <rFont val="Calibri"/>
        <family val="2"/>
        <charset val="204"/>
        <scheme val="minor"/>
      </rPr>
      <t>).</t>
    </r>
  </si>
  <si>
    <t>7,1 МВт/1890 чел.</t>
  </si>
  <si>
    <t>ГЗУ</t>
  </si>
  <si>
    <r>
      <t xml:space="preserve">АВР-6 усп, потребители не обесточивались. Осмотр зоны действия ДЗТ без замечаний. </t>
    </r>
    <r>
      <rPr>
        <sz val="11"/>
        <color rgb="FF371FC7"/>
        <rFont val="Calibri"/>
        <family val="2"/>
        <charset val="204"/>
        <scheme val="minor"/>
      </rPr>
      <t>30.11.15 проверка РЗА: неисправность токовых цепей ДЗТ.</t>
    </r>
    <r>
      <rPr>
        <sz val="11"/>
        <rFont val="Calibri"/>
        <family val="2"/>
        <charset val="204"/>
        <scheme val="minor"/>
      </rPr>
      <t xml:space="preserve"> Устранено в 15:40.</t>
    </r>
  </si>
  <si>
    <t>Т1 (АВР-6 кВ)</t>
  </si>
  <si>
    <t>Водозабор</t>
  </si>
  <si>
    <t>МТЗ-35, МТЗ-10</t>
  </si>
  <si>
    <r>
      <t xml:space="preserve">Обесточена сш-10 кВ (однотранс-я). Обеспечен резерв. </t>
    </r>
    <r>
      <rPr>
        <sz val="11"/>
        <color rgb="FF371FC7"/>
        <rFont val="Calibri"/>
        <family val="2"/>
        <charset val="204"/>
        <scheme val="minor"/>
      </rPr>
      <t>В ячейке В-10-Т1 перекрытие животным (колонок).</t>
    </r>
    <r>
      <rPr>
        <sz val="11"/>
        <rFont val="Calibri"/>
        <family val="2"/>
        <charset val="204"/>
        <scheme val="minor"/>
      </rPr>
      <t xml:space="preserve"> Устранено, схема восстановлена</t>
    </r>
  </si>
  <si>
    <t>ф.5 Лучегорск</t>
  </si>
  <si>
    <t>нет / 0,02 МВт / 2ТП</t>
  </si>
  <si>
    <t>Повреждение на вед.отп</t>
  </si>
  <si>
    <t>нет / 30 чел / 3ТП / 0,001 МВт</t>
  </si>
  <si>
    <t xml:space="preserve">Самопроизвольное включении абонентом  отпайки  "Сказка" с поврежденной  КЛ . </t>
  </si>
  <si>
    <t>МТЗ, АПВ ну</t>
  </si>
  <si>
    <t>нет / 250 чел / 0,6 МВт / 5ТП</t>
  </si>
  <si>
    <t>Кирзавод</t>
  </si>
  <si>
    <t>быта нет / котельная / 1ТП / 0,3 МВт</t>
  </si>
  <si>
    <t>"земля" от КУ ф.С-0</t>
  </si>
  <si>
    <r>
      <rPr>
        <sz val="11"/>
        <rFont val="Calibri"/>
        <family val="2"/>
        <charset val="204"/>
        <scheme val="minor"/>
      </rPr>
      <t>14 ТП из 20ти запитано по ф.7</t>
    </r>
    <r>
      <rPr>
        <sz val="11"/>
        <color rgb="FFFF0000"/>
        <rFont val="Calibri"/>
        <family val="2"/>
        <charset val="204"/>
        <scheme val="minor"/>
      </rPr>
      <t xml:space="preserve">
</t>
    </r>
    <r>
      <rPr>
        <sz val="11"/>
        <color rgb="FF371FC7"/>
        <rFont val="Calibri"/>
        <family val="2"/>
        <charset val="204"/>
        <scheme val="minor"/>
      </rPr>
      <t>На оп.30 отгорел шлейф.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Устранено в 22-26 </t>
    </r>
  </si>
  <si>
    <t>ф.7 Партизан</t>
  </si>
  <si>
    <t>котельная, насосная, д/с / 20ТП / 1990 чел / 3МВт</t>
  </si>
  <si>
    <r>
      <rPr>
        <sz val="11"/>
        <rFont val="Calibri"/>
        <family val="2"/>
        <charset val="204"/>
        <scheme val="minor"/>
      </rPr>
      <t>Часть г.Биробиджан, 2000ч</t>
    </r>
    <r>
      <rPr>
        <sz val="11"/>
        <color rgb="FF0033CC"/>
        <rFont val="Calibri"/>
        <family val="2"/>
        <charset val="204"/>
        <scheme val="minor"/>
      </rPr>
      <t>. Повреждение на вед.уч-ке</t>
    </r>
  </si>
  <si>
    <t>2000 чел / 3 котель, школа / 8ТП / 0,3 МВт</t>
  </si>
  <si>
    <t>п. Суражевка. На х.х.</t>
  </si>
  <si>
    <t>Рощино</t>
  </si>
  <si>
    <t>с.Богуславец  с.Таборово, 1230 ч.</t>
  </si>
  <si>
    <r>
      <t>Включен без одного ТП (ж/д, согласовано откл.состояние до утра 1.11.15 с абонентом). 1.12.15 в 13:52 включен полностью по нормальной схеме.</t>
    </r>
    <r>
      <rPr>
        <sz val="11"/>
        <color rgb="FF371FC7"/>
        <rFont val="Calibri"/>
        <family val="2"/>
        <charset val="204"/>
        <scheme val="minor"/>
      </rPr>
      <t xml:space="preserve"> На оп. 18 устранили срыв верхнего провода с изолятора.</t>
    </r>
  </si>
  <si>
    <t>насосная, котельная / 4ТП / 0,2 МВт / 260 чел</t>
  </si>
  <si>
    <t>0, ясно</t>
  </si>
  <si>
    <r>
      <t xml:space="preserve">Lвл-3,6 км. В 19-28 включен на х.х, в 20:40 под нагрузку. </t>
    </r>
    <r>
      <rPr>
        <sz val="11"/>
        <color rgb="FF371FC7"/>
        <rFont val="Calibri"/>
        <family val="2"/>
        <charset val="204"/>
        <scheme val="minor"/>
      </rPr>
      <t>Повреждение на вед.уч-ке</t>
    </r>
  </si>
  <si>
    <t>котельная, насосная, дс / 0,4 МВт / 6ТП / быта нет</t>
  </si>
  <si>
    <t>ТМ, АПВ нет, РПВ усп</t>
  </si>
  <si>
    <t>Оп 58 отгоревший шлейф, восстановлен в 20-20.</t>
  </si>
  <si>
    <t>школа, котельная / 370 чел / 2,1 МВт / 8ТП</t>
  </si>
  <si>
    <t>школа, котельная / 0,3 МВт / 4ТП / 414 чел</t>
  </si>
  <si>
    <r>
      <t xml:space="preserve">Lвл=9,36км. В 08:15 запитано ТП 5316 (котельная, школа) от Ф-7 ПС Новороссия. В 12:03 (ч/з 3ч 59м)  запитаны ТП 5312, 5314 от ф.7 ПС Новороссия без ТП 5313. В 15:32 включен полностью по нормальной схеме. </t>
    </r>
    <r>
      <rPr>
        <sz val="11"/>
        <color rgb="FF371FC7"/>
        <rFont val="Calibri"/>
        <family val="2"/>
        <charset val="204"/>
        <scheme val="minor"/>
      </rPr>
      <t>На оп. 55 устранён срыв изолятора по ф.В (оп. 55-56 сильное тяжение  ф."В") провод упал на траверсу.</t>
    </r>
  </si>
  <si>
    <t xml:space="preserve">ф-7 </t>
  </si>
  <si>
    <t>авар. откл. РПВ усп.</t>
  </si>
  <si>
    <r>
      <t xml:space="preserve">Без нагрузки. </t>
    </r>
    <r>
      <rPr>
        <sz val="11"/>
        <color rgb="FF371FC7"/>
        <rFont val="Calibri"/>
        <family val="2"/>
        <charset val="204"/>
        <scheme val="minor"/>
      </rPr>
      <t>В РУ-6 ТП-12 перекрытие животным (кот).</t>
    </r>
  </si>
  <si>
    <t>Повреждение вед. каб. 0,4кВ в ТП-5037.</t>
  </si>
  <si>
    <r>
      <t>часть с.Ивановка, Николаевка, Отрадное, 1036чел. Включен без отп. на с.Отрадное, запитано 10 ТП. В 14:28 (ч/з 2ч 11м) вкл. полностью.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отп. "Пасека".</t>
    </r>
  </si>
  <si>
    <t>школа, 2 котельн. / 0,5МВт / 14ТП</t>
  </si>
  <si>
    <t>нет / 0,2 МВт / 1 ТП / 40 чел</t>
  </si>
  <si>
    <t>-6, пасм.</t>
  </si>
  <si>
    <t>нет / 0,1 МВт / быта нет</t>
  </si>
  <si>
    <t>-5, снег</t>
  </si>
  <si>
    <t>ДЗ-1ст. АПВ усп</t>
  </si>
  <si>
    <t>-1, дождь</t>
  </si>
  <si>
    <t>ВТЭЦ-1</t>
  </si>
  <si>
    <t>В-35 Т-1,2</t>
  </si>
  <si>
    <r>
      <t xml:space="preserve">Обесточена вед. ПС Торговый порт, запитана от резерва. На ВТЭЦ-1 обесточена 1,2СШ-35, в ЗРУ </t>
    </r>
    <r>
      <rPr>
        <sz val="11"/>
        <color rgb="FF371FC7"/>
        <rFont val="Calibri"/>
        <family val="2"/>
        <charset val="204"/>
        <scheme val="minor"/>
      </rPr>
      <t>на ШСВ-35  перекрытие и разрушение всех 6-ти вводов</t>
    </r>
    <r>
      <rPr>
        <sz val="11"/>
        <rFont val="Calibri"/>
        <family val="2"/>
        <charset val="204"/>
        <scheme val="minor"/>
      </rPr>
      <t>. В 3:47 введены в работу  В-35-Т1 и 1СШ 35 (заменены не прошедшие испытания проходные ТТ 35 по двум фазам). В 6:07 введена в работу 2СШ-35 после протирки изоляции и испытаний. В 6:11 на ШСВ 35 заменены ввода (6шт), в 6:50 испытан успешно, схема восстановлена</t>
    </r>
  </si>
  <si>
    <t>КЛ-35 Эгершельд-Торговый порт</t>
  </si>
  <si>
    <t xml:space="preserve">быта нет / 3,6МВт </t>
  </si>
  <si>
    <t>Гвоздево</t>
  </si>
  <si>
    <t>часть с.Гвоздево, 310чел</t>
  </si>
  <si>
    <t>тел. станция / 0,2МВт / 7ТП</t>
  </si>
  <si>
    <t>+2, пасм</t>
  </si>
  <si>
    <t>В-110/6кВ Т-1</t>
  </si>
  <si>
    <r>
      <t xml:space="preserve"> После осмотра и разборки схемы по ШСВ-35 при включении В-35 Т-1 произошло отключение В 110/6 Т-1. Обесточена 1СШ-6кВ, запитана от резерва. </t>
    </r>
    <r>
      <rPr>
        <sz val="11"/>
        <color rgb="FF008000"/>
        <rFont val="Calibri"/>
        <family val="2"/>
        <charset val="204"/>
        <scheme val="minor"/>
      </rPr>
      <t>Произведены ВВ испытания Т-1, замечаний нет, вкл. в работу по стороне 110/6кВ.</t>
    </r>
  </si>
  <si>
    <t>Т-2 (включен ШСВ-6)</t>
  </si>
  <si>
    <t>2700 чел /3,5МВт</t>
  </si>
  <si>
    <r>
      <t xml:space="preserve">часть с.Гвоздево, 310чел. </t>
    </r>
    <r>
      <rPr>
        <sz val="11"/>
        <color rgb="FF371FC7"/>
        <rFont val="Calibri"/>
        <family val="2"/>
        <charset val="204"/>
        <scheme val="minor"/>
      </rPr>
      <t>Повреждение на вед. ТП.</t>
    </r>
  </si>
  <si>
    <t>В-10 Т-1</t>
  </si>
  <si>
    <r>
      <rPr>
        <sz val="11"/>
        <color rgb="FF371FC7"/>
        <rFont val="Calibri"/>
        <family val="2"/>
        <charset val="204"/>
        <scheme val="minor"/>
      </rPr>
      <t xml:space="preserve">При осмотре: отключен ф-2. </t>
    </r>
    <r>
      <rPr>
        <sz val="11"/>
        <rFont val="Calibri"/>
        <family val="2"/>
        <charset val="204"/>
        <scheme val="minor"/>
      </rPr>
      <t>В-10 Т-1 включен без ф-2.</t>
    </r>
  </si>
  <si>
    <r>
      <rPr>
        <sz val="11"/>
        <color rgb="FF008000"/>
        <rFont val="Calibri"/>
        <family val="2"/>
        <charset val="204"/>
        <scheme val="minor"/>
      </rPr>
      <t>школа (ГИА)</t>
    </r>
    <r>
      <rPr>
        <sz val="11"/>
        <rFont val="Calibri"/>
        <family val="2"/>
        <charset val="204"/>
        <scheme val="minor"/>
      </rPr>
      <t xml:space="preserve"> / 318 чел / 0,6МВт</t>
    </r>
  </si>
  <si>
    <r>
      <t xml:space="preserve">часть с.Безверхово, 150 чел. </t>
    </r>
    <r>
      <rPr>
        <sz val="11"/>
        <color rgb="FF371FC7"/>
        <rFont val="Calibri"/>
        <family val="2"/>
        <charset val="204"/>
        <scheme val="minor"/>
      </rPr>
      <t>Повреждение на вед отп.</t>
    </r>
  </si>
  <si>
    <t>Котельная,  водонасосные, детсад / 6ТП / 0,2МВт</t>
  </si>
  <si>
    <t xml:space="preserve"> Петровичи - Вадимовка</t>
  </si>
  <si>
    <r>
      <rPr>
        <b/>
        <sz val="11"/>
        <rFont val="Calibri"/>
        <family val="2"/>
        <charset val="204"/>
        <scheme val="minor"/>
      </rPr>
      <t xml:space="preserve">Петр: </t>
    </r>
    <r>
      <rPr>
        <sz val="11"/>
        <rFont val="Calibri"/>
        <family val="2"/>
        <charset val="204"/>
        <scheme val="minor"/>
      </rPr>
      <t>НЗЗ 2ст. АПВ усп.</t>
    </r>
    <r>
      <rPr>
        <b/>
        <sz val="11"/>
        <rFont val="Calibri"/>
        <family val="2"/>
        <charset val="204"/>
        <scheme val="minor"/>
      </rPr>
      <t xml:space="preserve"> Вадим:</t>
    </r>
    <r>
      <rPr>
        <sz val="11"/>
        <rFont val="Calibri"/>
        <family val="2"/>
        <charset val="204"/>
        <scheme val="minor"/>
      </rPr>
      <t xml:space="preserve"> НЗЗ 1ст. АПВ усп</t>
    </r>
  </si>
  <si>
    <r>
      <t xml:space="preserve"> Lвл=13,6км. ИМФ Ф-С=0  11,8км</t>
    </r>
    <r>
      <rPr>
        <sz val="11"/>
        <color rgb="FF371FC7"/>
        <rFont val="Calibri"/>
        <family val="2"/>
        <charset val="204"/>
        <scheme val="minor"/>
      </rPr>
      <t>. По ф.С нет нагрузки, оп.40 обрыв шлейфа ф.С.</t>
    </r>
    <r>
      <rPr>
        <sz val="11"/>
        <rFont val="Calibri"/>
        <family val="2"/>
        <charset val="204"/>
        <scheme val="minor"/>
      </rPr>
      <t xml:space="preserve"> В 18:50 устранено,  схема восстановлена</t>
    </r>
  </si>
  <si>
    <t>+3, дождь</t>
  </si>
  <si>
    <r>
      <t>с.Золотая долина, 570чел.</t>
    </r>
    <r>
      <rPr>
        <sz val="11"/>
        <color rgb="FF371FC7"/>
        <rFont val="Calibri"/>
        <family val="2"/>
        <charset val="204"/>
        <scheme val="minor"/>
      </rPr>
      <t xml:space="preserve"> Обрыв провода ВЛ-0,4кВ от ТП-7139 (2 частных дома).</t>
    </r>
    <r>
      <rPr>
        <sz val="11"/>
        <rFont val="Calibri"/>
        <family val="2"/>
        <charset val="204"/>
        <scheme val="minor"/>
      </rPr>
      <t xml:space="preserve"> Устранено и вкл. В 17:20.</t>
    </r>
  </si>
  <si>
    <t>нет / 2,2МВт / 26ТП</t>
  </si>
  <si>
    <t>Ярцево</t>
  </si>
  <si>
    <t>с.Северное, 150 чел.</t>
  </si>
  <si>
    <t>котельная, школа, д/с / 0,15МВт / 3ТП</t>
  </si>
  <si>
    <t>-12, пасм</t>
  </si>
  <si>
    <r>
      <rPr>
        <u/>
        <sz val="11"/>
        <rFont val="Calibri"/>
        <family val="2"/>
        <charset val="204"/>
        <scheme val="minor"/>
      </rPr>
      <t>В-2</t>
    </r>
    <r>
      <rPr>
        <sz val="11"/>
        <rFont val="Calibri"/>
        <family val="2"/>
        <charset val="204"/>
        <scheme val="minor"/>
      </rPr>
      <t xml:space="preserve"> - Варфоломеевка - Яковлевка</t>
    </r>
  </si>
  <si>
    <r>
      <t xml:space="preserve">Обесточены ПС Яковлевка, Андреевка, Яблоновка. Через 1 мин всё запитано от резерва. </t>
    </r>
    <r>
      <rPr>
        <sz val="11"/>
        <color rgb="FF371FC7"/>
        <rFont val="Calibri"/>
        <family val="2"/>
        <charset val="204"/>
        <scheme val="minor"/>
      </rPr>
      <t>По ВЛ-35 В2-Варфоломеевка-Яковлевка выделен повреждённый участок  РП3-Яковлевка (повреждена гирлянда изоляторов ф.С оп.115)</t>
    </r>
    <r>
      <rPr>
        <sz val="11"/>
        <rFont val="Calibri"/>
        <family val="2"/>
        <charset val="204"/>
        <scheme val="minor"/>
      </rPr>
      <t>. Устранено, схема восстановлена в 22:04</t>
    </r>
  </si>
  <si>
    <t>ВЛ-35 Марьяновка-Яблоновка</t>
  </si>
  <si>
    <t>5446 чел / 2МВт</t>
  </si>
  <si>
    <r>
      <t xml:space="preserve"> Lвл=37,71 км, с.Чистоводное, 115чел.</t>
    </r>
    <r>
      <rPr>
        <sz val="11"/>
        <color rgb="FF371FC7"/>
        <rFont val="Calibri"/>
        <family val="2"/>
        <charset val="204"/>
        <scheme val="minor"/>
      </rPr>
      <t xml:space="preserve"> Пр.оп.207-209 убрано четыре дерева с проводов</t>
    </r>
  </si>
  <si>
    <t>котельная, связь / 6ТП / 0,2МВт</t>
  </si>
  <si>
    <r>
      <t>Lвл=19,6 км</t>
    </r>
    <r>
      <rPr>
        <sz val="11"/>
        <color rgb="FF371FC7"/>
        <rFont val="Calibri"/>
        <family val="2"/>
        <charset val="204"/>
        <scheme val="minor"/>
      </rPr>
      <t>. Оп.77 (жб,анкер) поврежден изолятор ф.С, провод на траверсе.</t>
    </r>
    <r>
      <rPr>
        <sz val="11"/>
        <rFont val="Calibri"/>
        <family val="2"/>
        <charset val="204"/>
        <scheme val="minor"/>
      </rPr>
      <t xml:space="preserve"> Устранено</t>
    </r>
  </si>
  <si>
    <t>тел.станция / 0,2МВт / 7ТП / 310 чел</t>
  </si>
  <si>
    <t>водонасосные 2, котельные 2, школа / 140 чел / 1,2 МВт / 37ТП</t>
  </si>
  <si>
    <t>МТЗ, АПВ ну, РПВ-1 ну, РПВ-2 усп</t>
  </si>
  <si>
    <t>Включен по стиханию ветра</t>
  </si>
  <si>
    <t>нет / 200 чел / 7ТП / 0,13 МВт</t>
  </si>
  <si>
    <t>-5, сильный ветер</t>
  </si>
  <si>
    <r>
      <rPr>
        <sz val="11"/>
        <color rgb="FF371FC7"/>
        <rFont val="Calibri"/>
        <family val="2"/>
        <charset val="204"/>
        <scheme val="minor"/>
      </rPr>
      <t>Оп.311 ф.А отгорел шлейф на РЛ</t>
    </r>
    <r>
      <rPr>
        <sz val="11"/>
        <rFont val="Calibri"/>
        <family val="2"/>
        <charset val="204"/>
        <scheme val="minor"/>
      </rPr>
      <t>. Устранено</t>
    </r>
  </si>
  <si>
    <t>котельная, школа, дс / 1227 чел / 13ТП / 1МВт</t>
  </si>
  <si>
    <t>котельная / 610 чел / 0,2 МВт / 3ТП</t>
  </si>
  <si>
    <t>+4, пасмурно</t>
  </si>
  <si>
    <t>Студгородок</t>
  </si>
  <si>
    <t>котельная / 480 чел / 3ТП / 0,4 МВт</t>
  </si>
  <si>
    <t>В пр.оп.5-6 убрали ветку с проводов</t>
  </si>
  <si>
    <t>скважина / 2ТП / быта нет / 2ТП / 0,001 МВт</t>
  </si>
  <si>
    <t>котельные - 5 / 1100 чел / 8ТП / 0,4 МВт</t>
  </si>
  <si>
    <t>0, мокрый снег, ветер</t>
  </si>
  <si>
    <t xml:space="preserve">МТО, АПВ усп </t>
  </si>
  <si>
    <t>Волочаевка - Новокуровка  с отп Турбаза</t>
  </si>
  <si>
    <t>Т-104</t>
  </si>
  <si>
    <r>
      <t>Обесточены ПС Новокуровка, Победа, Турбаза. Выделен уч-к, включена  в работу без вед.ПС Победа. В 8:18 линия включена в работу полностью.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вед.ПС-35 Победа (Хабаров.муниципаль.сети). </t>
    </r>
  </si>
  <si>
    <t>2050 чел / 0,4 МВт / 8ТП</t>
  </si>
  <si>
    <t>-5, метель</t>
  </si>
  <si>
    <t>3 П/З / 309 чел / котельная / 6ТП</t>
  </si>
  <si>
    <t xml:space="preserve">Выделен уч-к без нагрузки, все запитано. </t>
  </si>
  <si>
    <t xml:space="preserve">школа, дс, насосная, котельная / 650 чел / 5ТП / </t>
  </si>
  <si>
    <r>
      <t>Включен без п.Октябрьский. В 13:32 включен полностью.</t>
    </r>
    <r>
      <rPr>
        <sz val="11"/>
        <color rgb="FF0033CC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Выделен повреждённый участок оп. №5-00/80 до 5-00/224.</t>
    </r>
  </si>
  <si>
    <t>ф-75 Ленинск</t>
  </si>
  <si>
    <t>Включен после обхода, замечаний нет.</t>
  </si>
  <si>
    <t>котельная, насосная / 350 чел / 0,4 МВт / 3ТП</t>
  </si>
  <si>
    <t>-3, мокрый снег</t>
  </si>
  <si>
    <r>
      <t>Включен без 3-х п/з ("Стрельникова", "Емельянова", "Леонова"). В 17:37 включен полностью,</t>
    </r>
    <r>
      <rPr>
        <sz val="11"/>
        <color rgb="FF371FC7"/>
        <rFont val="Calibri"/>
        <family val="2"/>
        <charset val="204"/>
        <scheme val="minor"/>
      </rPr>
      <t xml:space="preserve"> в пр.оп.434-435 убрали ветку с проводов.</t>
    </r>
  </si>
  <si>
    <r>
      <t>В 9:25 запитаны от резерва 10 ТП. В 9:55 запитаны от резерва еще 4 ТП. В 10:15 запитаны от резерва еще 4 ТП. Осталось без напряжения 3 ТП. В 15:00 включен головной участок. В 16:15 включен по нормальной схеме.</t>
    </r>
    <r>
      <rPr>
        <sz val="11"/>
        <color rgb="FF371FC7"/>
        <rFont val="Calibri"/>
        <family val="2"/>
        <charset val="204"/>
        <scheme val="minor"/>
      </rPr>
      <t xml:space="preserve"> На оп.16 (дерев. 3-х стоечная анкерная) устранено повреждение траверсы.</t>
    </r>
  </si>
  <si>
    <t>ЦРП ПаГРЭС ф.Сроительство, ф.5 ПС Партизан, ф.3 ПС ХФЗ</t>
  </si>
  <si>
    <t>2856 чел / 22ТП / школа, ТНС / 3,7 МВт</t>
  </si>
  <si>
    <t>Самарка</t>
  </si>
  <si>
    <t>ТМ</t>
  </si>
  <si>
    <r>
      <t>с.Самарка, 112чел. Включен без</t>
    </r>
    <r>
      <rPr>
        <sz val="11"/>
        <color rgb="FF371FC7"/>
        <rFont val="Calibri"/>
        <family val="2"/>
        <charset val="204"/>
        <scheme val="minor"/>
      </rPr>
      <t xml:space="preserve"> ТП-3139, повреждены разрядники ф.В, С.</t>
    </r>
    <r>
      <rPr>
        <sz val="11"/>
        <rFont val="Calibri"/>
        <family val="2"/>
        <charset val="204"/>
        <scheme val="minor"/>
      </rPr>
      <t xml:space="preserve"> В 10:00 устранено, включен полностью.</t>
    </r>
  </si>
  <si>
    <t>школа с котельной / 0,3 МВт / 10ТП</t>
  </si>
  <si>
    <r>
      <t>с.Кишиневка, Лазо, 93чел. Включен до оп.95 без 2-х ТП.</t>
    </r>
    <r>
      <rPr>
        <sz val="11"/>
        <color rgb="FF371FC7"/>
        <rFont val="Calibri"/>
        <family val="2"/>
        <charset val="204"/>
        <scheme val="minor"/>
      </rPr>
      <t xml:space="preserve"> В пр.оп.174-175 убрано дерево с проводов, без повреждения</t>
    </r>
    <r>
      <rPr>
        <sz val="11"/>
        <rFont val="Calibri"/>
        <family val="2"/>
        <charset val="204"/>
        <scheme val="minor"/>
      </rPr>
      <t xml:space="preserve"> и включен полностью в 16:25.</t>
    </r>
  </si>
  <si>
    <t>нет / 0,1 МВт / 4ТП</t>
  </si>
  <si>
    <t>0, пасмурно</t>
  </si>
  <si>
    <t>п.Им.Тельмана, 1100чел. Включен по частям, замечаний нет.</t>
  </si>
  <si>
    <t>нет / 6ТП / 0,8МВт</t>
  </si>
  <si>
    <r>
      <t xml:space="preserve">п.Суражевка. </t>
    </r>
    <r>
      <rPr>
        <sz val="11"/>
        <color rgb="FF371FC7"/>
        <rFont val="Calibri"/>
        <family val="2"/>
        <charset val="204"/>
        <scheme val="minor"/>
      </rPr>
      <t>В пр.оп.24-25 верхний провод отгорел и упал на нижний провод.</t>
    </r>
    <r>
      <rPr>
        <sz val="11"/>
        <rFont val="Calibri"/>
        <family val="2"/>
        <charset val="204"/>
        <scheme val="minor"/>
      </rPr>
      <t xml:space="preserve"> Произведена замена провода, заменено масло в баках В-6 ф.2.</t>
    </r>
  </si>
  <si>
    <t>ф.15 (АВР)</t>
  </si>
  <si>
    <t>нет / 2ТП / 1,2МВт</t>
  </si>
  <si>
    <t>с.Курское, Глазовка, Орловка,
Иннокентьевка, 1890чел.</t>
  </si>
  <si>
    <t>К - Богополь - Плавзавод</t>
  </si>
  <si>
    <t>ДЗ 3з, ТЗНП 3ст, АПВ ну., РПВ усп.</t>
  </si>
  <si>
    <t>ИМФ 87,2 ф.С. В 11:47 (ч/з 12 мин) ВЛ-110 включена запитана ПС Богополь. В 12:13 (ч/з 38 мин) ПС Садовая, Сержантово запитаны от ПС Горбуша. В 12:18 (ч/з 43 мин) ПС Плавзавод запитана от ВЛ-110 К–Богополь-Плавзавод.</t>
  </si>
  <si>
    <t>5000чел / 2,7МВт</t>
  </si>
  <si>
    <t>-3, снег</t>
  </si>
  <si>
    <t xml:space="preserve"> Плавзавод - Горбуша</t>
  </si>
  <si>
    <t>от КУ</t>
  </si>
  <si>
    <r>
      <t>Находилась на Х.Х.</t>
    </r>
    <r>
      <rPr>
        <sz val="11"/>
        <color rgb="FF371FC7"/>
        <rFont val="Calibri"/>
        <family val="2"/>
        <charset val="204"/>
        <scheme val="minor"/>
      </rPr>
      <t xml:space="preserve"> В пр.оп.43-44 налипание снега, провис провода с касанием крон деревьев. </t>
    </r>
    <r>
      <rPr>
        <sz val="11"/>
        <rFont val="Calibri"/>
        <family val="2"/>
        <charset val="204"/>
        <scheme val="minor"/>
      </rPr>
      <t xml:space="preserve">Устранено. 4.12.15 на ПС Плавзавод проведена послеав. проверка. Заменили реле времени в цепях защит. </t>
    </r>
    <r>
      <rPr>
        <sz val="11"/>
        <color theme="0"/>
        <rFont val="Calibri"/>
        <family val="2"/>
        <charset val="204"/>
        <scheme val="minor"/>
      </rPr>
      <t>(заклинивание часового механизма реле времени)</t>
    </r>
  </si>
  <si>
    <t>Горелое - Тайга - Краснореченск</t>
  </si>
  <si>
    <t>по ф.6 РП Кондратеновка</t>
  </si>
  <si>
    <t xml:space="preserve">с.Каймановка, Каменушка, 300чел. "земля" устранилась. </t>
  </si>
  <si>
    <t>котельная, школа / 17ТП / 1,2МВт</t>
  </si>
  <si>
    <t>-3, ветер</t>
  </si>
  <si>
    <r>
      <t>п. Советский, Подгорный, Бардагон, 470чел. Включен до ЛР-2-07-02 без 4-х ТП. В 18:31 включен полностью.</t>
    </r>
    <r>
      <rPr>
        <sz val="11"/>
        <color rgb="FF371FC7"/>
        <rFont val="Calibri"/>
        <family val="2"/>
        <charset val="204"/>
        <scheme val="minor"/>
      </rPr>
      <t xml:space="preserve"> В пр.оп.126-127 убрано дерево с проводов, без повреждения.</t>
    </r>
  </si>
  <si>
    <t>котельная, скважина, школа / 14ТП / 0,17МВт</t>
  </si>
  <si>
    <t>МТЗ, АПВ ну. РПВ ну</t>
  </si>
  <si>
    <r>
      <t xml:space="preserve">с. Сергеевка, коттеджи, 25чел. Выделен уч-к между Р-8 и Р-124, без 4-х вед. В 19:00 включен полностью. </t>
    </r>
    <r>
      <rPr>
        <sz val="11"/>
        <color rgb="FF371FC7"/>
        <rFont val="Calibri"/>
        <family val="2"/>
        <charset val="204"/>
        <scheme val="minor"/>
      </rPr>
      <t>Повреждение на ведомственной ТП-2165.</t>
    </r>
  </si>
  <si>
    <t>ф.15</t>
  </si>
  <si>
    <r>
      <rPr>
        <sz val="11"/>
        <color rgb="FF371FC7"/>
        <rFont val="Calibri"/>
        <family val="2"/>
        <charset val="204"/>
        <scheme val="minor"/>
      </rPr>
      <t>Налипание снега на провода и деревья в пр. оп. 1-14, 64-78.</t>
    </r>
    <r>
      <rPr>
        <sz val="11"/>
        <color rgb="FF008000"/>
        <rFont val="Calibri"/>
        <family val="2"/>
        <charset val="204"/>
        <scheme val="minor"/>
      </rPr>
      <t xml:space="preserve"> В 21:07 отключена по неотложной заявке для  чистки просеки и проводов (обесточен п.Краснореченск, п.Тайга 1678 чел./2 МВт), с администрацией  согласовано.</t>
    </r>
    <r>
      <rPr>
        <sz val="11"/>
        <rFont val="Calibri"/>
        <family val="2"/>
        <charset val="204"/>
        <scheme val="minor"/>
      </rPr>
      <t xml:space="preserve"> Устранено и вкл. в работу в 22:22 (ч/з 1ч 15м).</t>
    </r>
  </si>
  <si>
    <t>Селихино</t>
  </si>
  <si>
    <t>п.Селихино, 2300 чел.</t>
  </si>
  <si>
    <t>котельная, школа, д/с / 14ТП / 0,5МВт</t>
  </si>
  <si>
    <t>Ленинское, Н-Ленинское, 228 чел.</t>
  </si>
  <si>
    <t xml:space="preserve">котельная / 8ТП / 0,17МВт </t>
  </si>
  <si>
    <t>-8, снег</t>
  </si>
  <si>
    <t>школа / 7ТП / 0,1МВт</t>
  </si>
  <si>
    <r>
      <t>с.Камышовое, 125чел.Включен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до РЛ-1, без отп на П/З Крайнова, Автопереход. В 13:18 включен до РЛ на оп.44/224.</t>
    </r>
    <r>
      <rPr>
        <sz val="11"/>
        <color rgb="FF371FC7"/>
        <rFont val="Calibri"/>
        <family val="2"/>
        <charset val="204"/>
        <scheme val="minor"/>
      </rPr>
      <t xml:space="preserve"> Повреждение на вед. участке.</t>
    </r>
    <r>
      <rPr>
        <sz val="11"/>
        <rFont val="Calibri"/>
        <family val="2"/>
        <charset val="204"/>
        <scheme val="minor"/>
      </rPr>
      <t xml:space="preserve"> В 19:10 вкл. полностью</t>
    </r>
  </si>
  <si>
    <t>МТЗ1, АПВ ну, РПВ усп.</t>
  </si>
  <si>
    <t>п.Новобурейск, 1700чел.</t>
  </si>
  <si>
    <t>школа, котельная / 7ТП / 0,36МВт</t>
  </si>
  <si>
    <t>-15, снег</t>
  </si>
  <si>
    <r>
      <rPr>
        <sz val="11"/>
        <color rgb="FF371FC7"/>
        <rFont val="Calibri"/>
        <family val="2"/>
        <charset val="204"/>
        <scheme val="minor"/>
      </rPr>
      <t>Налипание снега на провода и деревья в пр. оп. №15-30.</t>
    </r>
    <r>
      <rPr>
        <sz val="11"/>
        <color rgb="FF008000"/>
        <rFont val="Calibri"/>
        <family val="2"/>
        <charset val="204"/>
        <scheme val="minor"/>
      </rPr>
      <t xml:space="preserve"> В 19:01 отключена по неотложной заявке для  чистки просеки и проводов (обесточен п.Краснореченск, п.Тайга 1678 чел./2 МВт), с администрацией  согласовано.</t>
    </r>
    <r>
      <rPr>
        <sz val="11"/>
        <rFont val="Calibri"/>
        <family val="2"/>
        <charset val="204"/>
        <scheme val="minor"/>
      </rPr>
      <t xml:space="preserve"> Устранено и вкл. в работу в 21:14 (ч/з 2ч 13м).</t>
    </r>
  </si>
  <si>
    <t>Среднебелая</t>
  </si>
  <si>
    <t>-14, ветер</t>
  </si>
  <si>
    <t>К - Кавалерово</t>
  </si>
  <si>
    <r>
      <t xml:space="preserve">Обесточены ПС Кавалерово, Крутая, Центральная. В 16:14 на ПС Кавалерово отключен СВ-35 и ВЛ-35 включена, запитана ПС Кавалерово (6,7МВт, 10500чел). Ч/з 42 мин ПС Крутая, Центральная запитаны от ПС Фабричная-2. </t>
    </r>
    <r>
      <rPr>
        <sz val="11"/>
        <color rgb="FF371FC7"/>
        <rFont val="Calibri"/>
        <family val="2"/>
        <charset val="204"/>
        <scheme val="minor"/>
      </rPr>
      <t>Произведён обход, следы перекрытия оп. №7-8.</t>
    </r>
  </si>
  <si>
    <t>г.Кавалерово, 12000 чел / 7,8МВт</t>
  </si>
  <si>
    <t>ав.откл, АПВ нет.</t>
  </si>
  <si>
    <r>
      <t>Определено МП: 960 метров от ПС А.</t>
    </r>
    <r>
      <rPr>
        <sz val="11"/>
        <rFont val="Calibri"/>
        <family val="2"/>
        <charset val="204"/>
        <scheme val="minor"/>
      </rPr>
      <t xml:space="preserve"> 5.12.15 Разрезан, испытан, установлено две муфты и кабельная вставка 2 метра.Включен на ХХ. В 4:42 включен по нормальной схеме.</t>
    </r>
  </si>
  <si>
    <t>быта нет / 0,8МВт</t>
  </si>
  <si>
    <t>Хурба</t>
  </si>
  <si>
    <t>нет / 0,4МВт / 22ТП</t>
  </si>
  <si>
    <t>-5, сильный ветер, снег</t>
  </si>
  <si>
    <t xml:space="preserve"> Бурная - Эгершельд</t>
  </si>
  <si>
    <t>ТЗНП. АПВ нет.</t>
  </si>
  <si>
    <r>
      <t>Обесточена 1С 35/6 (Т1) ПС Эгершельд, включен СВ-6кВ, потребитель запитан полностью.</t>
    </r>
    <r>
      <rPr>
        <sz val="11"/>
        <color rgb="FF371FC7"/>
        <rFont val="Calibri"/>
        <family val="2"/>
        <charset val="204"/>
        <scheme val="minor"/>
      </rPr>
      <t xml:space="preserve"> На ПС Бурная повреждение КЛ в каб.канале (на территории ПС) </t>
    </r>
    <r>
      <rPr>
        <sz val="11"/>
        <color rgb="FF008000"/>
        <rFont val="Calibri"/>
        <family val="2"/>
        <charset val="204"/>
        <scheme val="minor"/>
      </rPr>
      <t>/вскрыты каб.каналы, КЛ разрезана. 9.12.15установлены муфты, смонтировано 6 каб. Вставок, КЛ сфазирована, испытана, в 3:36 10.12.15 включена на ХХ.</t>
    </r>
    <r>
      <rPr>
        <sz val="11"/>
        <rFont val="Calibri"/>
        <family val="2"/>
        <charset val="204"/>
        <scheme val="minor"/>
      </rPr>
      <t>/</t>
    </r>
  </si>
  <si>
    <t>КЛ-35 Бурная-Эгершельд №1</t>
  </si>
  <si>
    <t>3760 чел / 5,2МВт</t>
  </si>
  <si>
    <t>-3, пасм</t>
  </si>
  <si>
    <t xml:space="preserve"> Анисимовка-тяга</t>
  </si>
  <si>
    <r>
      <rPr>
        <sz val="11"/>
        <rFont val="Calibri"/>
        <family val="2"/>
        <charset val="204"/>
        <scheme val="minor"/>
      </rPr>
      <t xml:space="preserve">часть с.Анисимовка, 120чел. В 02-55 после обхода включили без нагрузки, </t>
    </r>
    <r>
      <rPr>
        <sz val="11"/>
        <color rgb="FF371FC7"/>
        <rFont val="Calibri"/>
        <family val="2"/>
        <charset val="204"/>
        <scheme val="minor"/>
      </rPr>
      <t xml:space="preserve">в 03-25 включили без вед.отп. Босфор (2-ТП). </t>
    </r>
  </si>
  <si>
    <t>нет / 0,3МВт / 6ТП</t>
  </si>
  <si>
    <t>-15, сильный ветер</t>
  </si>
  <si>
    <r>
      <t>Обесточена ПС Эгершельд и вед. ПС Зелёная. Потребитель запитан по КВЛ 35 Русская-Эгершельд полностью (1,2СШ-6кВ ПС Эгершельд от Т2 через СВ-35). В 23:23 на ПС Эгершельд включен Т1.</t>
    </r>
    <r>
      <rPr>
        <sz val="11"/>
        <color rgb="FF0033CC"/>
        <rFont val="Calibri"/>
        <family val="2"/>
        <charset val="204"/>
        <scheme val="minor"/>
      </rPr>
      <t xml:space="preserve"> На ПС Бурная повреждение КЛ в каб.канале (на территории ПС). </t>
    </r>
    <r>
      <rPr>
        <sz val="11"/>
        <color rgb="FF008000"/>
        <rFont val="Calibri"/>
        <family val="2"/>
        <charset val="204"/>
        <scheme val="minor"/>
      </rPr>
      <t>/5.12.15 вскрыты каб.каналы, КЛ разрезана; 6.12.15- ремонт каб.лотков, испытана КЛ., 7-8.12.15 установлены 2 переход.муфты, 6 промеж.муфт, смонтированы 6 каб.вставок по 13 м, КЛ сфазирована, испытана, в 0:45 9.12.15 вкл на ХХ./</t>
    </r>
  </si>
  <si>
    <t xml:space="preserve"> КВЛ 35 Русская-Эгершельд</t>
  </si>
  <si>
    <t>7910 чел / 9,5МВт</t>
  </si>
  <si>
    <t>Оп 220 устранен обрыв вязки.</t>
  </si>
  <si>
    <t>Овощехранилище, Оз/лагерь, КФХ / 0,3МВт / 3ТП</t>
  </si>
  <si>
    <r>
      <t xml:space="preserve">В 8:24 вкл головной уч. В 8:47 вкл с выделенным уч. ЛР11-ЛР52, вкл в 10:00. </t>
    </r>
    <r>
      <rPr>
        <sz val="11"/>
        <color theme="9" tint="0.79998168889431442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Оп 168 заменен поврежденный изолятор.</t>
    </r>
  </si>
  <si>
    <t xml:space="preserve">кот, больн/ 0,3 МВт/ 137 чел/ </t>
  </si>
  <si>
    <t>МТО, АПВ запрет, РПВ усп</t>
  </si>
  <si>
    <t>нет/ 0,3 МВт/ 670 чел</t>
  </si>
  <si>
    <t>школа, кот/ 0,1 МВт/ 245 чел/ 3ТП</t>
  </si>
  <si>
    <r>
      <t>Вкл без 1ТП, вкл в  19:57</t>
    </r>
    <r>
      <rPr>
        <sz val="11"/>
        <color rgb="FF371FC7"/>
        <rFont val="Calibri"/>
        <family val="2"/>
        <charset val="204"/>
        <scheme val="minor"/>
      </rPr>
      <t xml:space="preserve">. Пр оп 73-74 снята ветка. </t>
    </r>
  </si>
  <si>
    <t>вн.башня, ст.обезжелез/ 0,1 МВт/ 120 чел/ 5ТП</t>
  </si>
  <si>
    <t>кот, вн.башня, школа/0,3 МВт/ 350 чел/3ТП</t>
  </si>
  <si>
    <t>тнс, д/с/ 1,2  МВт/ 2141 чел/ 16ТП</t>
  </si>
  <si>
    <t>Повреждение в сетях потребителя</t>
  </si>
  <si>
    <t>нет/ 0,9 МВт/ 1298 чел/ 3ТП</t>
  </si>
  <si>
    <r>
      <t xml:space="preserve">С обесточиванием потребителей 1 сш 10 кВ.  В 10:55 вкл на ХХ, в 11:25 под нагрузку, без ф6 </t>
    </r>
    <r>
      <rPr>
        <sz val="11"/>
        <color rgb="FF008000"/>
        <rFont val="Calibri"/>
        <family val="2"/>
        <charset val="204"/>
        <scheme val="minor"/>
      </rPr>
      <t xml:space="preserve">/вед, нагрузка переведена на ф23; </t>
    </r>
    <r>
      <rPr>
        <sz val="11"/>
        <color rgb="FF371FC7"/>
        <rFont val="Calibri"/>
        <family val="2"/>
        <charset val="204"/>
        <scheme val="minor"/>
      </rPr>
      <t xml:space="preserve"> в яч.ф6 следы перекрытия нижних втычных контактов животным (хорек),</t>
    </r>
    <r>
      <rPr>
        <sz val="11"/>
        <color rgb="FF008000"/>
        <rFont val="Calibri"/>
        <family val="2"/>
        <charset val="204"/>
        <scheme val="minor"/>
      </rPr>
      <t xml:space="preserve"> в 18:07, произв ревизия, проверка РЗА и цепей управл, ф6 вкл в 18:07;  заменен поврежденный оп.изолятор м/ду СВ и РС-2с/</t>
    </r>
  </si>
  <si>
    <t>школа, кот, насосн/ 1,5МВт/ 500 чел/ 21 ТП</t>
  </si>
  <si>
    <t>Ярославка - Павловка2</t>
  </si>
  <si>
    <t>Ярославка: НЗЗ 2ст, АПВ усп. Павловка2: НЗЗ 1ст, АПВ усп.</t>
  </si>
  <si>
    <r>
      <t>ИМФ ф.В 16,3 км от ПС Ярославка.</t>
    </r>
    <r>
      <rPr>
        <sz val="11"/>
        <color rgb="FF371FC7"/>
        <rFont val="Calibri"/>
        <family val="2"/>
        <charset val="204"/>
        <scheme val="minor"/>
      </rPr>
      <t xml:space="preserve"> Произведен обход , замечаний нет.</t>
    </r>
  </si>
  <si>
    <t>Кировка - Руновка</t>
  </si>
  <si>
    <t>МТО, АПВ ну, РПВ не произв.</t>
  </si>
  <si>
    <r>
      <t xml:space="preserve">Обесточенного потребителя нет (на ПС Руновка Т2 находится на ХХ).
</t>
    </r>
    <r>
      <rPr>
        <sz val="11"/>
        <color rgb="FF371FC7"/>
        <rFont val="Calibri"/>
        <family val="2"/>
        <charset val="204"/>
        <scheme val="minor"/>
      </rPr>
      <t xml:space="preserve">Осмотр  ПС Руновка:  поврежден ТН 35 2С;  </t>
    </r>
    <r>
      <rPr>
        <sz val="11"/>
        <rFont val="Calibri"/>
        <family val="2"/>
        <charset val="204"/>
        <scheme val="minor"/>
      </rPr>
      <t>в 18:44 заменен.</t>
    </r>
  </si>
  <si>
    <r>
      <t>Вкл с выделенным</t>
    </r>
    <r>
      <rPr>
        <sz val="11"/>
        <color rgb="FF371FC7"/>
        <rFont val="Calibri"/>
        <family val="2"/>
        <charset val="204"/>
        <scheme val="minor"/>
      </rPr>
      <t xml:space="preserve"> поврежденным уч КЛ ТП333-ТП89 (без нагрузки). </t>
    </r>
    <r>
      <rPr>
        <sz val="11"/>
        <color theme="9" tint="0.39997558519241921"/>
        <rFont val="Calibri"/>
        <family val="2"/>
        <charset val="204"/>
        <scheme val="minor"/>
      </rPr>
      <t>9.12.15 разложены пожеги, заявка до 18.12.15</t>
    </r>
  </si>
  <si>
    <t xml:space="preserve">кот, д/дом/ 0,45 МВт/ 5ТП/ </t>
  </si>
  <si>
    <r>
      <rPr>
        <sz val="11"/>
        <color rgb="FF371FC7"/>
        <rFont val="Calibri"/>
        <family val="2"/>
        <charset val="204"/>
        <scheme val="minor"/>
      </rPr>
      <t>Повреждение головного уч.КЛ.</t>
    </r>
    <r>
      <rPr>
        <sz val="11"/>
        <rFont val="Calibri"/>
        <family val="2"/>
        <charset val="204"/>
        <scheme val="minor"/>
      </rPr>
      <t xml:space="preserve"> (на уч. ПС-ТП 117). Потребителю обеспечен резерв.</t>
    </r>
    <r>
      <rPr>
        <sz val="11"/>
        <color rgb="FF008000"/>
        <rFont val="Calibri"/>
        <family val="2"/>
        <charset val="204"/>
        <scheme val="minor"/>
      </rPr>
      <t xml:space="preserve"> /8.12.15 определено МП - 102м. от ПС ЖБИ. 11.12.15 устранено.</t>
    </r>
  </si>
  <si>
    <t>ф65</t>
  </si>
  <si>
    <t xml:space="preserve"> интернат/ 1,5 МВт/15ТП/ </t>
  </si>
  <si>
    <t>Родионовка</t>
  </si>
  <si>
    <r>
      <t xml:space="preserve">с.Семеновка, с.Трехречье,120ч. </t>
    </r>
    <r>
      <rPr>
        <sz val="11"/>
        <color rgb="FF371FC7"/>
        <rFont val="Calibri"/>
        <family val="2"/>
        <charset val="204"/>
        <scheme val="minor"/>
      </rPr>
      <t>ОП 33 устранен обрыв вязки</t>
    </r>
  </si>
  <si>
    <t>котельная, в/ч/ 120 чел</t>
  </si>
  <si>
    <r>
      <t xml:space="preserve">часть г.Благовещенска, 500ч. </t>
    </r>
    <r>
      <rPr>
        <sz val="11"/>
        <color rgb="FF371FC7"/>
        <rFont val="Calibri"/>
        <family val="2"/>
        <charset val="204"/>
        <scheme val="minor"/>
      </rPr>
      <t>Повреждение на вед. участке</t>
    </r>
  </si>
  <si>
    <t>погранзастава/13Тп</t>
  </si>
  <si>
    <t>МТО, МТЗ, АПВ усп.</t>
  </si>
  <si>
    <t>ДИМ</t>
  </si>
  <si>
    <t>ЗДЗ</t>
  </si>
  <si>
    <t xml:space="preserve"> В яч.ф.18 заменили  поврежденный ТТ, ф.В</t>
  </si>
  <si>
    <t>РП Козьмодемьяновка ф.4</t>
  </si>
  <si>
    <t>котельная/ 0,1 МВт/ 200 чел/ 7 ТП</t>
  </si>
  <si>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Вкл без 3 ТП, вкл в 14:10 </t>
    </r>
    <r>
      <rPr>
        <sz val="11"/>
        <color rgb="FF371FC7"/>
        <rFont val="Calibri"/>
        <family val="2"/>
        <charset val="204"/>
        <scheme val="minor"/>
      </rPr>
      <t xml:space="preserve"> ТП 82155  (во вводной ячейке) следы перекрытия</t>
    </r>
    <r>
      <rPr>
        <sz val="11"/>
        <rFont val="Calibri"/>
        <family val="2"/>
        <charset val="204"/>
        <scheme val="minor"/>
      </rPr>
      <t xml:space="preserve"> (крыса). </t>
    </r>
    <r>
      <rPr>
        <sz val="11"/>
        <color theme="0"/>
        <rFont val="Calibri"/>
        <family val="2"/>
        <charset val="204"/>
        <scheme val="minor"/>
      </rPr>
      <t>Животное</t>
    </r>
  </si>
  <si>
    <t>нет/0,9 МВт/9ТП/ 1000 чел</t>
  </si>
  <si>
    <t>Комсомольская ТЭЦ2 - ТН</t>
  </si>
  <si>
    <t>Т167</t>
  </si>
  <si>
    <t>б/б., АПВ усп.</t>
  </si>
  <si>
    <r>
      <rPr>
        <sz val="11"/>
        <color rgb="FF008000"/>
        <rFont val="Calibri"/>
        <family val="2"/>
        <charset val="204"/>
        <scheme val="minor"/>
      </rPr>
      <t>На КТЭЦ2  9.12.15 планируется проверка РЗА</t>
    </r>
    <r>
      <rPr>
        <sz val="11"/>
        <color theme="0"/>
        <rFont val="Calibri"/>
        <family val="2"/>
        <charset val="204"/>
        <scheme val="minor"/>
      </rPr>
      <t xml:space="preserve">. По сообщению дисп. Ком. ТЭЦ2 предположительно ложная работа. </t>
    </r>
  </si>
  <si>
    <t>д/с, школа, адм, кот, вн.башня/ 1,66 МВт/ 6525 чел/ 12 ТП</t>
  </si>
  <si>
    <t>-17, ветер</t>
  </si>
  <si>
    <t>п.Хапсоль, 400ч.</t>
  </si>
  <si>
    <t>400 чел / котельная / 0,4 МВт</t>
  </si>
  <si>
    <r>
      <t>Включен до Р-66, погашено В/Ч,с.Лончаково 300 чел. В 13:23 включен без в/ч (перешла на  ДГ). Труднопроход. местность, нужен вездеход.</t>
    </r>
    <r>
      <rPr>
        <sz val="11"/>
        <color rgb="FF371FC7"/>
        <rFont val="Calibri"/>
        <family val="2"/>
        <charset val="204"/>
        <scheme val="minor"/>
      </rPr>
      <t xml:space="preserve"> 10.12.15 в 16:18 включен полностью после замены изолятора на оп.369</t>
    </r>
  </si>
  <si>
    <t>школа, дс, котельная / 15ТП / 827 чел./0,2 МВт</t>
  </si>
  <si>
    <r>
      <t>с. Трудовое, 680ч.</t>
    </r>
    <r>
      <rPr>
        <sz val="11"/>
        <color rgb="FF371FC7"/>
        <rFont val="Calibri"/>
        <family val="2"/>
        <charset val="204"/>
        <scheme val="minor"/>
      </rPr>
      <t xml:space="preserve"> При самовольном включении в работу абон. отп. "Дальстальконструкция" оп.7/1. </t>
    </r>
    <r>
      <rPr>
        <sz val="11"/>
        <rFont val="Calibri"/>
        <family val="2"/>
        <charset val="204"/>
        <scheme val="minor"/>
      </rPr>
      <t>Абон. отпайка отключена.</t>
    </r>
  </si>
  <si>
    <t>котельная / 14ТП / 680 чел / 0,7 МВт</t>
  </si>
  <si>
    <r>
      <t xml:space="preserve">Включен без с.Тургенево (3-ТП). </t>
    </r>
    <r>
      <rPr>
        <sz val="11"/>
        <color rgb="FF371FC7"/>
        <rFont val="Calibri"/>
        <family val="2"/>
        <charset val="204"/>
        <scheme val="minor"/>
      </rPr>
      <t>Оп.250/19 поврежден изолятор ф.А</t>
    </r>
    <r>
      <rPr>
        <sz val="11"/>
        <rFont val="Calibri"/>
        <family val="2"/>
        <charset val="204"/>
        <scheme val="minor"/>
      </rPr>
      <t>. В 17:27 устранено, все включено</t>
    </r>
  </si>
  <si>
    <t>котельная, насосная / 11ТП / 0,2 МВт / 325 чел</t>
  </si>
  <si>
    <t>+3, снег</t>
  </si>
  <si>
    <t>При осмотре ПС: отключенное положение  ф.1 (РСК,МТО, РПВ усп.),  в яч. В10 Т1 шум. В 10 Т1 отключили КУ. Обесточена ПС Новотроицкое (однотрансф-я). Проведен  более тщательный осмотр, замечаний нет. В 15:30 В10 Т1 включен успешно.При наборе нагрузки по ф.3 - "земля", отключен КУ.</t>
  </si>
  <si>
    <t>насосная, котельные-2, дс, школа / 520 чел /4ТП/ 0,125 МВт</t>
  </si>
  <si>
    <r>
      <t xml:space="preserve">Включен до ЛР 44,весь потребитель запитан. В 21:18 включен по нормальной схеме </t>
    </r>
    <r>
      <rPr>
        <sz val="11"/>
        <color rgb="FF371FC7"/>
        <rFont val="Calibri"/>
        <family val="2"/>
        <charset val="204"/>
        <scheme val="minor"/>
      </rPr>
      <t xml:space="preserve">На опоре 53 заменили поврежденный изолятор. </t>
    </r>
  </si>
  <si>
    <t>нет / 39 чел/0,025 МВт</t>
  </si>
  <si>
    <t>Тихменево</t>
  </si>
  <si>
    <r>
      <t xml:space="preserve">Одновременно отключился ОД-35 Т1, КЗ-35 не работал. Обесточена ПС (однотрансформ). </t>
    </r>
    <r>
      <rPr>
        <sz val="11"/>
        <color theme="0"/>
        <rFont val="Calibri"/>
        <family val="2"/>
        <charset val="204"/>
        <scheme val="minor"/>
      </rPr>
      <t>При попытке запитать потребителя по сети 10 кВ (ф.13 Лесозаводск), слышен треск в КРУН в ячейке кольцующего ф.3 Тихменево.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В 18:01 включен СВ-35 и Т1, в 18:24 включен ф.1, в 18:38 включен ф.2, запитана нагрузка ф.3 по ф.2.</t>
    </r>
  </si>
  <si>
    <t>1514 чел / котельная, дс, насосная / 0,5 МВт</t>
  </si>
  <si>
    <t>+3, снег с дождем</t>
  </si>
  <si>
    <t>МТО, АПВ запрет, РПВ не произ (инфор о повреж)</t>
  </si>
  <si>
    <r>
      <rPr>
        <sz val="11"/>
        <rFont val="Calibri"/>
        <family val="2"/>
        <charset val="204"/>
        <scheme val="minor"/>
      </rPr>
      <t>Включен до ЛР-346, запитано больше 50% нагрузки.</t>
    </r>
    <r>
      <rPr>
        <sz val="11"/>
        <color rgb="FF371FC7"/>
        <rFont val="Calibri"/>
        <family val="2"/>
        <charset val="204"/>
        <scheme val="minor"/>
      </rPr>
      <t xml:space="preserve"> В 20:05 включено все, на ЛР 378 отгорели два шлейфа. Устранено.</t>
    </r>
  </si>
  <si>
    <t>быта нет / Западный промузел / 23ТП</t>
  </si>
  <si>
    <t>Откл.КУ</t>
  </si>
  <si>
    <r>
      <t>с.Тихменево, 500ч. Выделен головной участок (без нагрузки).</t>
    </r>
    <r>
      <rPr>
        <sz val="11"/>
        <color theme="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яч. ф.3 заменили проходные изоляторы, включили по нормальной схеме в 00-17</t>
    </r>
  </si>
  <si>
    <t>ПС Техменево ф.2</t>
  </si>
  <si>
    <t>нет/4ТП/0,2 МВт</t>
  </si>
  <si>
    <t>В пр.оп.14-15 убали упавшее дерево</t>
  </si>
  <si>
    <t>школа с котельной / 112 чел / 0,3 МВт / 10ТП</t>
  </si>
  <si>
    <t>+1, пасмурно</t>
  </si>
  <si>
    <t>МТО, АПВ ну., РПВ ну.</t>
  </si>
  <si>
    <r>
      <t>часть г.Большой Камень, 600чел.</t>
    </r>
    <r>
      <rPr>
        <sz val="11"/>
        <color rgb="FF371FC7"/>
        <rFont val="Calibri"/>
        <family val="2"/>
        <charset val="204"/>
        <scheme val="minor"/>
      </rPr>
      <t xml:space="preserve"> Выделен участок от ТП 80005 до ТП 81027 (без нагрузки)</t>
    </r>
  </si>
  <si>
    <t>насосная, школа, котельная, в/ч/1,3 МВт/12 ТП</t>
  </si>
  <si>
    <t>-8, пасм.</t>
  </si>
  <si>
    <t>с.Новое, 200чел</t>
  </si>
  <si>
    <t>нет/0,1 МВт/1ТП</t>
  </si>
  <si>
    <t>+2, осадки</t>
  </si>
  <si>
    <t>ТЗНП 1ст., АПВ усп., ИМФ- 6,4 км.</t>
  </si>
  <si>
    <r>
      <rPr>
        <sz val="11"/>
        <color rgb="FF371FC7"/>
        <rFont val="Calibri"/>
        <family val="2"/>
        <charset val="204"/>
        <scheme val="minor"/>
      </rPr>
      <t xml:space="preserve">На оп.50/66 шлейф нижнего провода при порывах сильного ветра касается тела опоры. </t>
    </r>
    <r>
      <rPr>
        <sz val="11"/>
        <rFont val="Calibri"/>
        <family val="2"/>
        <charset val="204"/>
        <scheme val="minor"/>
      </rPr>
      <t>11.12.15 устранено.</t>
    </r>
  </si>
  <si>
    <t>с.Береговое, п.Рыбачий, 631чел</t>
  </si>
  <si>
    <t>котельная, школа/5ТП/0,3МВт</t>
  </si>
  <si>
    <t>Голдобин - РП4 - Рыбный порт</t>
  </si>
  <si>
    <t>МТЗ, РПВ не произв.</t>
  </si>
  <si>
    <r>
      <t>Обесточена 1/2 ПС Рыбный порт.</t>
    </r>
    <r>
      <rPr>
        <sz val="11"/>
        <color rgb="FF371FC7"/>
        <rFont val="Calibri"/>
        <family val="2"/>
        <charset val="204"/>
        <scheme val="minor"/>
      </rPr>
      <t xml:space="preserve"> На КВЛ-35 Голдобин-РП-4 в пр.оп.11-12 на земле обнаружены куски кабеля связи со следами подгара, провода без повреждения.</t>
    </r>
  </si>
  <si>
    <t>Голдобин - Рыбный порт</t>
  </si>
  <si>
    <t>часть г.Владивосток, 3000ч./1,2 МВт</t>
  </si>
  <si>
    <t>Откл. КУ "Земля"</t>
  </si>
  <si>
    <r>
      <t>с.Береговое, п.Рыбачий, 631чел. В 8:23 включен до СП-402 (оп.372), запитано 80% нагрузки. В 14:33 включен полностью,</t>
    </r>
    <r>
      <rPr>
        <sz val="11"/>
        <color rgb="FF371FC7"/>
        <rFont val="Calibri"/>
        <family val="2"/>
        <charset val="204"/>
        <scheme val="minor"/>
      </rPr>
      <t xml:space="preserve"> на оп.407 заменен изолятор.</t>
    </r>
  </si>
  <si>
    <t>котельная, насосная, школа/630ч./0,17 МВт/5ТП</t>
  </si>
  <si>
    <t xml:space="preserve"> часть п.Авангард, 610чел</t>
  </si>
  <si>
    <t>нет / 0,2 МВт / 3ТП</t>
  </si>
  <si>
    <t>п.Углекаменск, 201чел.</t>
  </si>
  <si>
    <t>школа, водозабор / 3ТП / 0,25МВт</t>
  </si>
  <si>
    <t>Береговая-2</t>
  </si>
  <si>
    <t>МТО</t>
  </si>
  <si>
    <r>
      <t xml:space="preserve">г.Большой Камень, 1240чел. </t>
    </r>
    <r>
      <rPr>
        <sz val="11"/>
        <color rgb="FF371FC7"/>
        <rFont val="Calibri"/>
        <family val="2"/>
        <charset val="204"/>
        <scheme val="minor"/>
      </rPr>
      <t>Повреждение на вед. участке.</t>
    </r>
  </si>
  <si>
    <t>д/с, теплопункт / 5ТП / 0,6МВт</t>
  </si>
  <si>
    <t>-13, ветер</t>
  </si>
  <si>
    <r>
      <t>Обнаружено место повреждения на расстоянии 480м от ПС "А".</t>
    </r>
    <r>
      <rPr>
        <sz val="11"/>
        <color rgb="FF00B050"/>
        <rFont val="Calibri"/>
        <family val="2"/>
        <charset val="204"/>
        <scheme val="minor"/>
      </rPr>
      <t xml:space="preserve"> Разложены пожоги. </t>
    </r>
    <r>
      <rPr>
        <sz val="11"/>
        <rFont val="Calibri"/>
        <family val="2"/>
        <charset val="204"/>
        <scheme val="minor"/>
      </rPr>
      <t>Устранено, схема восстановлена</t>
    </r>
  </si>
  <si>
    <t>ф.12 ПС Мингородок</t>
  </si>
  <si>
    <t>нет / 4ТП / 0,3МВт</t>
  </si>
  <si>
    <t>Новицкое</t>
  </si>
  <si>
    <t>с.Новая Сила, Перетино, 243чел.</t>
  </si>
  <si>
    <t>котельная, школа / 11ТП / 0,8МВт</t>
  </si>
  <si>
    <t>МТО, МТЗ, АПВ нет, РПВ усп.</t>
  </si>
  <si>
    <t>п.Волчанец, 800чел.</t>
  </si>
  <si>
    <t>котельная / 4ТП / 1,4МВт</t>
  </si>
  <si>
    <t>больница, насосная / 11Тп / 2МВт</t>
  </si>
  <si>
    <t>Переясловка</t>
  </si>
  <si>
    <r>
      <t xml:space="preserve">п.Переясловка, 7000чел. </t>
    </r>
    <r>
      <rPr>
        <sz val="11"/>
        <color rgb="FF371FC7"/>
        <rFont val="Calibri"/>
        <family val="2"/>
        <charset val="204"/>
        <scheme val="minor"/>
      </rPr>
      <t>В ТП-576 перекрытие автомата 0,4кВ ф.8.</t>
    </r>
  </si>
  <si>
    <t>скважина, котельная, школа / 1,64МВт</t>
  </si>
  <si>
    <t>-15, обл</t>
  </si>
  <si>
    <t>АТЭЦ - Промузел</t>
  </si>
  <si>
    <t>АТЭЦ: МТО, НЗЗ 1ст, ДЗ 1з, АПВ усп. Промузел: НЗЗ 1ст, АПВ усп.</t>
  </si>
  <si>
    <r>
      <rPr>
        <sz val="11"/>
        <rFont val="Calibri"/>
        <family val="2"/>
        <charset val="204"/>
        <scheme val="minor"/>
      </rPr>
      <t xml:space="preserve">ФПМ 2,9км ф.С от АТЭЦ. </t>
    </r>
    <r>
      <rPr>
        <sz val="11"/>
        <color rgb="FF371FC7"/>
        <rFont val="Calibri"/>
        <family val="2"/>
        <charset val="204"/>
        <scheme val="minor"/>
      </rPr>
      <t xml:space="preserve">Произведен обход: оп 30 на гирл.изоляторов    блестящая лента, повреждений нет. </t>
    </r>
    <r>
      <rPr>
        <sz val="11"/>
        <rFont val="Calibri"/>
        <family val="2"/>
        <charset val="204"/>
        <scheme val="minor"/>
      </rPr>
      <t>(замечание самоустранилось).</t>
    </r>
  </si>
  <si>
    <t>ЦРП-4</t>
  </si>
  <si>
    <t>ав.откл. РПВ ну</t>
  </si>
  <si>
    <r>
      <t xml:space="preserve">Обесточена 1/2 ЦРП-2, ч/з 25 мин запитано от резерва. </t>
    </r>
    <r>
      <rPr>
        <sz val="11"/>
        <color rgb="FF371FC7"/>
        <rFont val="Calibri"/>
        <family val="2"/>
        <charset val="204"/>
        <scheme val="minor"/>
      </rPr>
      <t>Повреждение КЛ-6 между ЦРП-4 и ЦРП-2.</t>
    </r>
    <r>
      <rPr>
        <sz val="11"/>
        <rFont val="Calibri"/>
        <family val="2"/>
        <charset val="204"/>
        <scheme val="minor"/>
      </rPr>
      <t xml:space="preserve"> Устранено  14.12.15 в 18:20. </t>
    </r>
  </si>
  <si>
    <t>СВ-6 на ЦРП-2</t>
  </si>
  <si>
    <t>6ТП / 0,96МВт</t>
  </si>
  <si>
    <r>
      <t>г.Большой Камень, 600чел. В 16:41 включен гол. участок без нагрузки.</t>
    </r>
    <r>
      <rPr>
        <sz val="11"/>
        <color rgb="FF371FC7"/>
        <rFont val="Calibri"/>
        <family val="2"/>
        <charset val="204"/>
        <scheme val="minor"/>
      </rPr>
      <t xml:space="preserve"> Повреждение КЛ-6 между РП-80005 и РП-81004.</t>
    </r>
    <r>
      <rPr>
        <sz val="11"/>
        <rFont val="Calibri"/>
        <family val="2"/>
        <charset val="204"/>
        <scheme val="minor"/>
      </rPr>
      <t xml:space="preserve"> Устранено. В 18:02 запитали 50% потребителей. В 18:34 включено полностью.</t>
    </r>
  </si>
  <si>
    <t>насосная, школа, котельная / 12ТП / 1,3МВт</t>
  </si>
  <si>
    <t>-8, обл</t>
  </si>
  <si>
    <t>с.Монастырище, 2619чел.</t>
  </si>
  <si>
    <t>школа / 12ТП / 1,2МВт</t>
  </si>
  <si>
    <t>Маго</t>
  </si>
  <si>
    <t>ОД-КЗ-110</t>
  </si>
  <si>
    <r>
      <t>На однотрансформаторной ПС Маго работа ОД-КЗ-110 Т1 (отключалась ВЛ-110 НТЭЦ-Б.Гора с отп Маго, АПВ усп.). Обесточена ПС Маго.</t>
    </r>
    <r>
      <rPr>
        <sz val="11"/>
        <color rgb="FF371FC7"/>
        <rFont val="Calibri"/>
        <family val="2"/>
        <charset val="204"/>
        <scheme val="minor"/>
      </rPr>
      <t xml:space="preserve"> При осмотре по ф.3 блинкер МТЗ, В-10 не отключился (заклинило, неисправность по мехчасти). </t>
    </r>
    <r>
      <rPr>
        <sz val="11"/>
        <rFont val="Calibri"/>
        <family val="2"/>
        <charset val="204"/>
        <scheme val="minor"/>
      </rPr>
      <t>Бригада из Николаевска устранила неисправность В-10 ф.3. Всё включено по норм. сх., замечаний нет (без последствий для котельных).</t>
    </r>
  </si>
  <si>
    <t>3 насел. пункта: насосная, 2 котельн. / 1743чел / 1МВт</t>
  </si>
  <si>
    <r>
      <t>с.Монастырище, 2619чел. Включен без ТП-7135 быт, 100 чел</t>
    </r>
    <r>
      <rPr>
        <sz val="11"/>
        <color rgb="FF371FC7"/>
        <rFont val="Calibri"/>
        <family val="2"/>
        <charset val="204"/>
        <scheme val="minor"/>
      </rPr>
      <t xml:space="preserve"> (поврежден тр-р 100 кВА, произведена замена, вкл 13.12.15 в 13:43).</t>
    </r>
  </si>
  <si>
    <r>
      <t xml:space="preserve">п.Ольховка, Комаровка Увальное, 337чел. </t>
    </r>
    <r>
      <rPr>
        <sz val="11"/>
        <color rgb="FF371FC7"/>
        <rFont val="Calibri"/>
        <family val="2"/>
        <charset val="204"/>
        <scheme val="minor"/>
      </rPr>
      <t xml:space="preserve">На оп. №66 устранен обрыв вязки. </t>
    </r>
  </si>
  <si>
    <t>Котельная-3, Школа-2, Д.дом-1   Насосная-4 , Дет. Сад-2 / 0,2МВт / 12ТП</t>
  </si>
  <si>
    <t>кот, д/с/0,1 МВт/ 329 чел/ 2ТП</t>
  </si>
  <si>
    <t>НТЭЦ - Белая Гора с отп Маго</t>
  </si>
  <si>
    <t>НЗНП 1ст, МТО, АПВ усп</t>
  </si>
  <si>
    <r>
      <rPr>
        <sz val="11"/>
        <color rgb="FF371FC7"/>
        <rFont val="Calibri"/>
        <family val="2"/>
        <charset val="204"/>
        <scheme val="minor"/>
      </rPr>
      <t>14.12.15 обход  без замечаний</t>
    </r>
    <r>
      <rPr>
        <sz val="11"/>
        <rFont val="Calibri"/>
        <family val="2"/>
        <charset val="204"/>
        <scheme val="minor"/>
      </rPr>
      <t xml:space="preserve"> (пр оп 140-29, зона ОМП)</t>
    </r>
  </si>
  <si>
    <t>с. Мостовое, Луговое, Новое, 323чел.</t>
  </si>
  <si>
    <t>нет / 7ТП / 0,07МВт</t>
  </si>
  <si>
    <t>школа, кот, больн/ 0,2 МВт/ 432 чел/ 11ТП</t>
  </si>
  <si>
    <t>Оп 82 устранен обрыв вязки.</t>
  </si>
  <si>
    <t>школа, кот/0,9 МВт/ 243 чел/11 ТП</t>
  </si>
  <si>
    <t>ав.откл, АПВ ну, РПВ усп</t>
  </si>
  <si>
    <t>Повреждение на ведомственной отпайке "Дубки".</t>
  </si>
  <si>
    <t>нет/ 0,5 МВт/ 200 чел/ 5ТП</t>
  </si>
  <si>
    <r>
      <rPr>
        <sz val="11"/>
        <color rgb="FF371FC7"/>
        <rFont val="Calibri"/>
        <family val="2"/>
        <charset val="204"/>
        <scheme val="minor"/>
      </rPr>
      <t xml:space="preserve"> КТП-6230 обнаружена погибшая птица между проходными изоляторами 10 кВ, </t>
    </r>
    <r>
      <rPr>
        <sz val="11"/>
        <rFont val="Calibri"/>
        <family val="2"/>
        <charset val="204"/>
        <scheme val="minor"/>
      </rPr>
      <t>повреждения нет</t>
    </r>
  </si>
  <si>
    <t>быта нет / 2ТП / 0,4МВт</t>
  </si>
  <si>
    <t>-11, обл</t>
  </si>
  <si>
    <t>нет / 200 чел / 3 ТП / 0,1 МВт</t>
  </si>
  <si>
    <t>Раздольная</t>
  </si>
  <si>
    <t>В ТП 5-4 заменили вв предох-ли.</t>
  </si>
  <si>
    <t>школа, д/с, кот, пекарня/ 0,4 МВт/ 630 чел/ 9ТП</t>
  </si>
  <si>
    <t>-18, облачно</t>
  </si>
  <si>
    <r>
      <t xml:space="preserve"> В 11:27 запитано 1ТП.</t>
    </r>
    <r>
      <rPr>
        <sz val="11"/>
        <color rgb="FFFF0000"/>
        <rFont val="Calibri"/>
        <family val="2"/>
        <charset val="204"/>
        <scheme val="minor"/>
      </rPr>
      <t xml:space="preserve">
</t>
    </r>
    <r>
      <rPr>
        <sz val="11"/>
        <rFont val="Calibri"/>
        <family val="2"/>
        <charset val="204"/>
        <scheme val="minor"/>
      </rPr>
      <t>В 14:55 включили полностью,</t>
    </r>
    <r>
      <rPr>
        <sz val="11"/>
        <color rgb="FF371FC7"/>
        <rFont val="Calibri"/>
        <family val="2"/>
        <charset val="204"/>
        <scheme val="minor"/>
      </rPr>
      <t xml:space="preserve"> на оп. 136 заменили изолятор</t>
    </r>
  </si>
  <si>
    <t>быта нет / 0,1 МВт / 2ТП</t>
  </si>
  <si>
    <t>МТО, АПВ выв, РПВ не произв.</t>
  </si>
  <si>
    <t>Повреждение на вед. участке.</t>
  </si>
  <si>
    <t>нет / 700 чел / 0,2 МВт/8ТП</t>
  </si>
  <si>
    <t>котельная, д/с, насосная / 6ТП / 0,4 МВт</t>
  </si>
  <si>
    <t>Вознесенская</t>
  </si>
  <si>
    <t>нет / 200 чел / 0,03 МВт</t>
  </si>
  <si>
    <t>Ав.откл, АПВ выв, РПВ не произв</t>
  </si>
  <si>
    <r>
      <t>МП 470 м от ПС А.</t>
    </r>
    <r>
      <rPr>
        <sz val="11"/>
        <rFont val="Calibri"/>
        <family val="2"/>
        <charset val="204"/>
        <scheme val="minor"/>
      </rPr>
      <t xml:space="preserve"> 18.12.15 разработка котлована, смонтированы 2 муфты и кабельная вставка 4 м. Включен в работу.</t>
    </r>
  </si>
  <si>
    <t>Липовцы - Дружба</t>
  </si>
  <si>
    <r>
      <t>Потребителю предварительно обеспечен резерв.</t>
    </r>
    <r>
      <rPr>
        <sz val="11"/>
        <color rgb="FF371FC7"/>
        <rFont val="Calibri"/>
        <family val="2"/>
        <charset val="204"/>
        <scheme val="minor"/>
      </rPr>
      <t xml:space="preserve"> Оп.16 (анкер) обрыв шлейфа по ф.А. </t>
    </r>
    <r>
      <rPr>
        <sz val="11"/>
        <rFont val="Calibri"/>
        <family val="2"/>
        <charset val="204"/>
        <scheme val="minor"/>
      </rPr>
      <t>Устранено.</t>
    </r>
  </si>
  <si>
    <t xml:space="preserve">ВЛ-35 Камень-Рыболов - Новоселище - РП3 - Жариково </t>
  </si>
  <si>
    <t>Камень-Рыболов - Новоселище - РП3 - Жариково</t>
  </si>
  <si>
    <r>
      <rPr>
        <i/>
        <sz val="11"/>
        <color rgb="FF008000"/>
        <rFont val="Calibri"/>
        <family val="2"/>
        <charset val="204"/>
        <scheme val="minor"/>
      </rPr>
      <t xml:space="preserve">При выведенной в ремонт по авар.заявке ВЛ-35 Липовцы-Дружба (на повреждении). </t>
    </r>
    <r>
      <rPr>
        <sz val="11"/>
        <rFont val="Calibri"/>
        <family val="2"/>
        <charset val="204"/>
        <scheme val="minor"/>
      </rPr>
      <t xml:space="preserve">Погашены ПС Новоселище, Жариково, Богуславка, Пограничная, Барано-Оренбургская, Дружба.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В пр. оп 112-113 по ф."В" отгорел провод на расстоянии 1 м от оп. 113 (отпайка в сторону ПС Новоселище), следов внешнего воздействия нет. </t>
    </r>
    <r>
      <rPr>
        <sz val="11"/>
        <rFont val="Calibri"/>
        <family val="2"/>
        <charset val="204"/>
        <scheme val="minor"/>
      </rPr>
      <t>В  09:56 (ч/з 1ч 20м) введена в работу ВЛ 35 Липовцы-Дружба (после восстановления шлейфа оп. №16), запитано без  ПС Новоселище (1270 чел., 0,6 МВт). Полностью потребитель запитан в 10:40 (ч/з 2ч 04м) от Ф-7(10кВ) ПС Камень-Рыболов. Повреждение устранено, ВЛ-35 вкл. по норм. сх.</t>
    </r>
  </si>
  <si>
    <t>ВЛ-35 Липовцы-Дружба</t>
  </si>
  <si>
    <t>7160 чел / 12,9МВт</t>
  </si>
  <si>
    <r>
      <t xml:space="preserve"> часть с.Душкино, 300чел.</t>
    </r>
    <r>
      <rPr>
        <sz val="11"/>
        <color rgb="FF371FC7"/>
        <rFont val="Calibri"/>
        <family val="2"/>
        <charset val="204"/>
        <scheme val="minor"/>
      </rPr>
      <t xml:space="preserve"> На оп. 159 срыв изолятора по ф."А", провод на траверсе.</t>
    </r>
    <r>
      <rPr>
        <sz val="11"/>
        <rFont val="Calibri"/>
        <family val="2"/>
        <charset val="204"/>
        <scheme val="minor"/>
      </rPr>
      <t xml:space="preserve"> Устранено.</t>
    </r>
  </si>
  <si>
    <t>нет / 0,4МВт / 8ТП</t>
  </si>
  <si>
    <t>по ф-20 в ЦРП-1 откл. ф-4</t>
  </si>
  <si>
    <t>МТЗ. АПВ ну.  РПВ не произв.</t>
  </si>
  <si>
    <r>
      <t>часть г.Шимановск, 2800 чел.</t>
    </r>
    <r>
      <rPr>
        <sz val="11"/>
        <color rgb="FF371FC7"/>
        <rFont val="Calibri"/>
        <family val="2"/>
        <charset val="204"/>
        <scheme val="minor"/>
      </rPr>
      <t xml:space="preserve"> Тралом (номер Х9923 27) срыв изолятора оп. №16, виновник скрылся.</t>
    </r>
    <r>
      <rPr>
        <sz val="11"/>
        <rFont val="Calibri"/>
        <family val="2"/>
        <charset val="204"/>
        <scheme val="minor"/>
      </rPr>
      <t xml:space="preserve"> Сообщено в СБ. Устранено.</t>
    </r>
  </si>
  <si>
    <t>котельная, п/з (на ДГ) / 1МВт</t>
  </si>
  <si>
    <t>МТО. МТЗ. АПВ ну. РПВ усп</t>
  </si>
  <si>
    <t>На вед. ЦРП-10 пропуск В-10 яч. 5.</t>
  </si>
  <si>
    <t>котельная / 3ТП / 1720 чел / 1,4МВт</t>
  </si>
  <si>
    <r>
      <t xml:space="preserve">Lвл=57км. Включено без 4-х ТП. </t>
    </r>
    <r>
      <rPr>
        <sz val="11"/>
        <color rgb="FF371FC7"/>
        <rFont val="Calibri"/>
        <family val="2"/>
        <charset val="204"/>
        <scheme val="minor"/>
      </rPr>
      <t>В 16:25 (ч/з 5ч 13м) снята птица с прох. изоляторов ТП-632,</t>
    </r>
    <r>
      <rPr>
        <sz val="11"/>
        <rFont val="Calibri"/>
        <family val="2"/>
        <charset val="204"/>
        <scheme val="minor"/>
      </rPr>
      <t xml:space="preserve"> потребитель запитан полностью.</t>
    </r>
  </si>
  <si>
    <t xml:space="preserve"> Котельная, водонап. башня-2, д/сад, школа, администр, Ж/Д станция, скважина-3 / 0,34МВт / 20ТП / 700 чел</t>
  </si>
  <si>
    <t>-13, ясно</t>
  </si>
  <si>
    <t>часть с.Казанка, 294чел.В ТП 7161 заменили 2-а предох. 10кВ</t>
  </si>
  <si>
    <t>котельная, школа / 0,5МВт / 6ТП</t>
  </si>
  <si>
    <t>ав. откл. РПВ ну</t>
  </si>
  <si>
    <r>
      <t xml:space="preserve">часть с.Соловей Ключ, 200чел.  </t>
    </r>
    <r>
      <rPr>
        <sz val="11"/>
        <color rgb="FF371FC7"/>
        <rFont val="Calibri"/>
        <family val="2"/>
        <charset val="204"/>
        <scheme val="minor"/>
      </rPr>
      <t>Оп.131 срыв провода с изолятора.</t>
    </r>
    <r>
      <rPr>
        <sz val="11"/>
        <rFont val="Calibri"/>
        <family val="2"/>
        <charset val="204"/>
        <scheme val="minor"/>
      </rPr>
      <t xml:space="preserve"> Устранено.</t>
    </r>
  </si>
  <si>
    <t>больница, насосная / 0,6МВт / 11ТП</t>
  </si>
  <si>
    <r>
      <rPr>
        <sz val="11"/>
        <rFont val="Calibri"/>
        <family val="2"/>
        <charset val="204"/>
        <scheme val="minor"/>
      </rPr>
      <t xml:space="preserve"> часть с.Галенки с.Дзержинец, 1350чел. В 21:03 включен до РС-562 (оп. 225, запитали 14 ТП).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В 22-58 на оп. 270 заменили изолятор , запитали всю нагрузку, кроме КТП-5611.  В КТП сгорели предохранители 10 кВ по 3-м фазам, оплавлены шины 10 кВ от проходных изоляторов до тр-ра, разрушены опорные изоляторы</t>
    </r>
    <r>
      <rPr>
        <sz val="11"/>
        <rFont val="Calibri"/>
        <family val="2"/>
        <charset val="204"/>
        <scheme val="minor"/>
      </rPr>
      <t xml:space="preserve"> (обесточено 20 частных домов в с. Галенки). 20.12.15 в 16-13 заменены тр-р (160кВА) и ошиновка 10кВ в КТП-5611 и включено по нормальной схеме.</t>
    </r>
  </si>
  <si>
    <t xml:space="preserve">Школа, котельная, д-сад / 0,7МВт / 21ТП </t>
  </si>
  <si>
    <r>
      <t>часть г. Фокино, 867 чел. В 01-10 включили 3 ТП, осталось отключено ТП-82019 (ДРСК) и ТП-2051(абон.).</t>
    </r>
    <r>
      <rPr>
        <sz val="11"/>
        <color rgb="FF371FC7"/>
        <rFont val="Calibri"/>
        <family val="2"/>
        <charset val="204"/>
        <scheme val="minor"/>
      </rPr>
      <t xml:space="preserve"> В ТП-82019 (встроенное в здание Примтеплоэнерго), залило водой 1С 10 кВ из трубопровода, проходящего над ТП, воду перекрыли, </t>
    </r>
    <r>
      <rPr>
        <sz val="11"/>
        <rFont val="Calibri"/>
        <family val="2"/>
        <charset val="204"/>
        <scheme val="minor"/>
      </rPr>
      <t>1С 10 кВ вывели в ремонт, нагрузку  ТП-82019 и ТП-2051 перевели по стороне 0,4 кВ на ф-13 ПС Промысловка, все потребители запитаны. В 12:48 произвели сушку РУ 1С-10 ТП-82019 и включили по нормальной схеме.</t>
    </r>
  </si>
  <si>
    <t>госпиталь, больница/5ТП/0,5 МВт</t>
  </si>
  <si>
    <t>-5, обл.</t>
  </si>
  <si>
    <t>Шимановск - Мухино</t>
  </si>
  <si>
    <t>ДЗ 1з, АПВ усп.</t>
  </si>
  <si>
    <t>ИМФ ф.-В,С 27,7км. 21.12.15 обход пр.оп.100-190 без замечаний.</t>
  </si>
  <si>
    <t>Май ГРЭС - Центральная с отп. Эгге</t>
  </si>
  <si>
    <t>Т2Ф</t>
  </si>
  <si>
    <r>
      <t xml:space="preserve">Потребители предварительно перезапитаны. </t>
    </r>
    <r>
      <rPr>
        <sz val="11"/>
        <color rgb="FF371FC7"/>
        <rFont val="Calibri"/>
        <family val="2"/>
        <charset val="204"/>
        <scheme val="minor"/>
      </rPr>
      <t>На оп.42 отгорел шлейф ф.В, устранено.</t>
    </r>
  </si>
  <si>
    <t>МайГРЭС - Кислородная</t>
  </si>
  <si>
    <t>Давыдовка - Барабаш - Славянка</t>
  </si>
  <si>
    <t>Давыдовка: ЗЗ, АПВ усп. Славянка: ПНДЗ, АПВ усп.</t>
  </si>
  <si>
    <r>
      <t xml:space="preserve">ИМФ ф.В 60км. </t>
    </r>
    <r>
      <rPr>
        <sz val="11"/>
        <color rgb="FF371FC7"/>
        <rFont val="Calibri"/>
        <family val="2"/>
        <charset val="204"/>
        <scheme val="minor"/>
      </rPr>
      <t>Обход зоны ИМФ пр.оп.70-86 без повреждений.</t>
    </r>
  </si>
  <si>
    <t>Тимирязевка</t>
  </si>
  <si>
    <t>нет / 11ТП / 1,3МВт</t>
  </si>
  <si>
    <r>
      <t>с.Воздвиженка, 1500чел.</t>
    </r>
    <r>
      <rPr>
        <sz val="11"/>
        <color rgb="FF371FC7"/>
        <rFont val="Calibri"/>
        <family val="2"/>
        <charset val="204"/>
        <scheme val="minor"/>
      </rPr>
      <t xml:space="preserve"> Включен без ТП 1089, повреждение трансформатора 160 кВА (погашено 42 частных дома). </t>
    </r>
    <r>
      <rPr>
        <sz val="11"/>
        <rFont val="Calibri"/>
        <family val="2"/>
        <charset val="204"/>
        <scheme val="minor"/>
      </rPr>
      <t>В 0:55 произведена замена тр-ра, потребитель запитан.</t>
    </r>
  </si>
  <si>
    <r>
      <t xml:space="preserve">Lвл=7,4км. п. Баневурово, 284чел. </t>
    </r>
    <r>
      <rPr>
        <sz val="11"/>
        <color rgb="FF371FC7"/>
        <rFont val="Calibri"/>
        <family val="2"/>
        <charset val="204"/>
        <scheme val="minor"/>
      </rPr>
      <t xml:space="preserve">Проведена регулировка привода В-10 и чистка ТТ-10 на ПС Баневур. </t>
    </r>
    <r>
      <rPr>
        <sz val="11"/>
        <rFont val="Calibri"/>
        <family val="2"/>
        <charset val="204"/>
        <scheme val="minor"/>
      </rPr>
      <t xml:space="preserve">Произведен осмотр всех ТП по Ф-3, при осмотре замечаний не выявлено. </t>
    </r>
  </si>
  <si>
    <t xml:space="preserve">нет / 0,2МВт / 5ТП </t>
  </si>
  <si>
    <r>
      <rPr>
        <sz val="11"/>
        <rFont val="Calibri"/>
        <family val="2"/>
        <charset val="204"/>
        <scheme val="minor"/>
      </rPr>
      <t xml:space="preserve">с.Косицыно, 150 чел. Запитано от резерва кроме 5 ТП. Влючен до ЛР-84. В 8:59 включен полностью. </t>
    </r>
    <r>
      <rPr>
        <sz val="11"/>
        <color rgb="FF371FC7"/>
        <rFont val="Calibri"/>
        <family val="2"/>
        <charset val="204"/>
        <scheme val="minor"/>
      </rPr>
      <t>В пр.оп.108-109 устранен обрыв провода.</t>
    </r>
  </si>
  <si>
    <t>ф.13 ПС Раздольное</t>
  </si>
  <si>
    <t>котельная / 20ТП / 0,07МВт</t>
  </si>
  <si>
    <t>-23, ясно</t>
  </si>
  <si>
    <r>
      <t>г.Завитинск, 4190чел. Включен до ЛР-778, без 7 ТП.</t>
    </r>
    <r>
      <rPr>
        <sz val="11"/>
        <color rgb="FF371FC7"/>
        <rFont val="Calibri"/>
        <family val="2"/>
        <charset val="204"/>
        <scheme val="minor"/>
      </rPr>
      <t xml:space="preserve"> Сбита а/м оп.39/34 (ж/б), виновник скрылся.</t>
    </r>
    <r>
      <rPr>
        <sz val="11"/>
        <rFont val="Calibri"/>
        <family val="2"/>
        <charset val="204"/>
        <scheme val="minor"/>
      </rPr>
      <t xml:space="preserve"> Собщено в СБ, полицию. Устранено и включен полностью в 15:34.</t>
    </r>
  </si>
  <si>
    <t>школа, котельная, скважина, администрацию / 20ТП / 1МВт</t>
  </si>
  <si>
    <t>Ерковцы</t>
  </si>
  <si>
    <t>ав.откл, АПВ ну, РПВ усп.</t>
  </si>
  <si>
    <t>нет / 4ТП / 1209 чел / 0,12МВт</t>
  </si>
  <si>
    <t>Арсеньев-2 - Реттиховка</t>
  </si>
  <si>
    <t>ВЧБ, АПВ усп.</t>
  </si>
  <si>
    <r>
      <t>ИМФ ф.С 76км от ПС Арсеньев-2. 22.12.15. произведен обход до ОП 262, замечаний нет,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>23.12.15 в пролете оп 259-260  (под ВЛ)  упавшее дерево.</t>
    </r>
  </si>
  <si>
    <r>
      <t xml:space="preserve">Lвл=9км (база 13км). с.Красн.казармы, 120чел. </t>
    </r>
    <r>
      <rPr>
        <sz val="11"/>
        <color rgb="FF371FC7"/>
        <rFont val="Calibri"/>
        <family val="2"/>
        <charset val="204"/>
        <scheme val="minor"/>
      </rPr>
      <t>Повреждение на вед ТП.</t>
    </r>
  </si>
  <si>
    <t>нет / 10ТП / 0,4МВт</t>
  </si>
  <si>
    <t>п.Инокентьевка, Сахаровка 520 чел.</t>
  </si>
  <si>
    <t>нет / 0,56МВт</t>
  </si>
  <si>
    <r>
      <t xml:space="preserve">Lвл=41,7км. с.Береговое, Рыбачий, 631чел. </t>
    </r>
    <r>
      <rPr>
        <sz val="11"/>
        <color rgb="FF371FC7"/>
        <rFont val="Calibri"/>
        <family val="2"/>
        <charset val="204"/>
        <scheme val="minor"/>
      </rPr>
      <t xml:space="preserve"> На оп.290 устранен срыв вязки (провод лег на траверсу). </t>
    </r>
  </si>
  <si>
    <t>школа, насосная, котельная / 5ТП / 0,2МВт</t>
  </si>
  <si>
    <t>Угольная</t>
  </si>
  <si>
    <t>МТО, АПВ ну.,РПВ не произв.</t>
  </si>
  <si>
    <r>
      <t>с. Хмыловка, 544 чел.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rgb="FF371FC7"/>
        <rFont val="Calibri"/>
        <family val="2"/>
        <charset val="204"/>
        <scheme val="minor"/>
      </rPr>
      <t xml:space="preserve">Упала опора №25 (деревянная на ж/б пасынке, излом пасынка у основания). </t>
    </r>
    <r>
      <rPr>
        <sz val="11"/>
        <rFont val="Calibri"/>
        <family val="2"/>
        <charset val="204"/>
        <scheme val="minor"/>
      </rPr>
      <t>Следов внешнего возд. нет. Опора восстановлена</t>
    </r>
  </si>
  <si>
    <t>нет/10ТП/0,2 МВт</t>
  </si>
  <si>
    <t>-11, обл.</t>
  </si>
  <si>
    <r>
      <t xml:space="preserve">быта нет. обесточено 1 аб.ТП "МТС".  </t>
    </r>
    <r>
      <rPr>
        <sz val="11"/>
        <color rgb="FF371FC7"/>
        <rFont val="Calibri"/>
        <family val="2"/>
        <charset val="204"/>
        <scheme val="minor"/>
      </rPr>
      <t>Оп.110 поврежден изолятор. Устранено</t>
    </r>
  </si>
  <si>
    <t>нет/1ТП</t>
  </si>
  <si>
    <t>Сетевая</t>
  </si>
  <si>
    <t>дуговая защита, РПВ усп.</t>
  </si>
  <si>
    <r>
      <t>Обесточилась 2сш-10кВ.</t>
    </r>
    <r>
      <rPr>
        <sz val="11"/>
        <color rgb="FF371FC7"/>
        <rFont val="Calibri"/>
        <family val="2"/>
        <charset val="204"/>
        <scheme val="minor"/>
      </rPr>
      <t xml:space="preserve"> При осмотре отключенное положение В-10 вед. ф.28 </t>
    </r>
    <r>
      <rPr>
        <sz val="11"/>
        <color rgb="FF008000"/>
        <rFont val="Calibri"/>
        <family val="2"/>
        <charset val="204"/>
        <scheme val="minor"/>
      </rPr>
      <t>(повреждение каб. воронки  в ячейке ф28, вкл  23.12.15 в 2:46,  устранено потребителм (АКС).</t>
    </r>
  </si>
  <si>
    <t>г.Благовещенск, 30600чел / 13,8МВт</t>
  </si>
  <si>
    <t>-18, обл</t>
  </si>
  <si>
    <t>БН</t>
  </si>
  <si>
    <r>
      <t xml:space="preserve">АВР 6кВ успешен. Отключенных потребителей нет. </t>
    </r>
    <r>
      <rPr>
        <sz val="11"/>
        <color rgb="FF371FC7"/>
        <rFont val="Calibri"/>
        <family val="2"/>
        <charset val="204"/>
        <scheme val="minor"/>
      </rPr>
      <t>Устранено повреждение контрольного кабеля газовой защиты.</t>
    </r>
    <r>
      <rPr>
        <sz val="11"/>
        <rFont val="Calibri"/>
        <family val="2"/>
        <charset val="204"/>
        <scheme val="minor"/>
      </rPr>
      <t xml:space="preserve"> В 18:35 1Т введен в работу по норм. схеме.</t>
    </r>
  </si>
  <si>
    <t>-16, пасм.</t>
  </si>
  <si>
    <t>Кульдур</t>
  </si>
  <si>
    <t>нет / 1ТП / 0,01МВт</t>
  </si>
  <si>
    <t>-18, снег</t>
  </si>
  <si>
    <t>по ф.4 СП-3</t>
  </si>
  <si>
    <r>
      <t xml:space="preserve">с.Прохоры, Известсковый, 157чел. При осмотре: </t>
    </r>
    <r>
      <rPr>
        <sz val="11"/>
        <color rgb="FF371FC7"/>
        <rFont val="Calibri"/>
        <family val="2"/>
        <charset val="204"/>
        <scheme val="minor"/>
      </rPr>
      <t>В КТП-3029 заменили проходной изолятор по Ф-"С"</t>
    </r>
  </si>
  <si>
    <t>КНИ / 5ТП / 0,1МВт</t>
  </si>
  <si>
    <t>по ф.15 в СП-5 отключился В 10кВ</t>
  </si>
  <si>
    <r>
      <t>ферма, вышка билайн, быта нет.</t>
    </r>
    <r>
      <rPr>
        <sz val="11"/>
        <color theme="0"/>
        <rFont val="Calibri"/>
        <family val="2"/>
        <charset val="204"/>
        <scheme val="minor"/>
      </rPr>
      <t xml:space="preserve"> В 6:12 жалобы потребителей. В 6:54 бригада ОВБ прибыла на СП5</t>
    </r>
  </si>
  <si>
    <t>нет/0,02 МВт/2ТП</t>
  </si>
  <si>
    <t>-22, обл.</t>
  </si>
  <si>
    <t xml:space="preserve">МТЗ, АПВ ну, РПВ </t>
  </si>
  <si>
    <r>
      <t>Lвл=6,3км., Lбаза=0,5 км.</t>
    </r>
    <r>
      <rPr>
        <sz val="11"/>
        <color rgb="FF371FC7"/>
        <rFont val="Calibri"/>
        <family val="2"/>
        <charset val="204"/>
        <scheme val="minor"/>
      </rPr>
      <t xml:space="preserve"> Пр.оп  9-05/7- 9-05/8 обрыв проводов техникой сторонней организации. </t>
    </r>
    <r>
      <rPr>
        <sz val="11"/>
        <rFont val="Calibri"/>
        <family val="2"/>
        <charset val="204"/>
        <scheme val="minor"/>
      </rPr>
      <t xml:space="preserve">Сообщено СБ, ОВД. </t>
    </r>
    <r>
      <rPr>
        <sz val="11"/>
        <color rgb="FF008000"/>
        <rFont val="Calibri"/>
        <family val="2"/>
        <charset val="204"/>
        <scheme val="minor"/>
      </rPr>
      <t>Повреждение устранено (17:15).</t>
    </r>
  </si>
  <si>
    <t>ф8</t>
  </si>
  <si>
    <t>кот, насосн, школа, д/с, больн, вч/ 2 МВт/ 1720 чел/ 12 ТП</t>
  </si>
  <si>
    <t>нет/ 0,3 МВт/7ТП/ быта нет</t>
  </si>
  <si>
    <t>с.Каленовка, 842чел.</t>
  </si>
  <si>
    <t>д.сад, котельная/0,4 МВт/13 ТП</t>
  </si>
  <si>
    <r>
      <t xml:space="preserve"> ОП 186 устранен обрыв вязки. </t>
    </r>
    <r>
      <rPr>
        <sz val="11"/>
        <color theme="6" tint="-0.249977111117893"/>
        <rFont val="Calibri"/>
        <family val="2"/>
        <charset val="204"/>
        <scheme val="minor"/>
      </rPr>
      <t xml:space="preserve">/С 0:53 работа с землей, в 3:58 определено МП, в 4:24 устранено/. </t>
    </r>
  </si>
  <si>
    <t>-29, обл.</t>
  </si>
  <si>
    <t>школа / 753 чел / 11ТП / 0,34 МВт</t>
  </si>
  <si>
    <t>-30, ветер</t>
  </si>
  <si>
    <r>
      <t xml:space="preserve">Вкл с выделенным уч.без нагрузки.  </t>
    </r>
    <r>
      <rPr>
        <sz val="11"/>
        <color rgb="FF371FC7"/>
        <rFont val="Calibri"/>
        <family val="2"/>
        <charset val="204"/>
        <scheme val="minor"/>
      </rPr>
      <t>Пр.оп.3-00/230-231 обрыв провода ф.С</t>
    </r>
    <r>
      <rPr>
        <sz val="11"/>
        <color theme="0"/>
        <rFont val="Calibri"/>
        <family val="2"/>
        <charset val="204"/>
        <scheme val="minor"/>
      </rPr>
      <t xml:space="preserve"> (соедин-й разных сечений)..</t>
    </r>
    <r>
      <rPr>
        <sz val="11"/>
        <rFont val="Calibri"/>
        <family val="2"/>
        <charset val="204"/>
        <scheme val="minor"/>
      </rPr>
      <t xml:space="preserve"> Следов стороннего воздействия нет.</t>
    </r>
    <r>
      <rPr>
        <sz val="11"/>
        <color theme="9" tint="0.79998168889431442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Устранено 27.12.15 в 13:50</t>
    </r>
  </si>
  <si>
    <t>-25, ясно</t>
  </si>
  <si>
    <t>дс, котельная /11ТП / 647 чел / 0,6 МВт</t>
  </si>
  <si>
    <t>котельная, насосная, школа, атс / 340 чел / 3ТП / 0,3 МВт</t>
  </si>
  <si>
    <t>-12, веетр</t>
  </si>
  <si>
    <t>кот/1,4 МВт/800 чел/ 4ТП</t>
  </si>
  <si>
    <t>Дормидонтовка</t>
  </si>
  <si>
    <t>ТП 799 заменены поврежденные изоляторы.</t>
  </si>
  <si>
    <t>школа, кот/ 0,48 МВт/ 540 чел/ 9ТП</t>
  </si>
  <si>
    <t>-26, ветер</t>
  </si>
  <si>
    <t>нет/ 0,1 МВт/6 ТП/ быта нет</t>
  </si>
  <si>
    <t>-25, ветер</t>
  </si>
  <si>
    <t>Федоровка</t>
  </si>
  <si>
    <t>Повреждение на вед участке.</t>
  </si>
  <si>
    <t xml:space="preserve">  школа/1000 чел/ 0,3 МВт/ 5ТП</t>
  </si>
  <si>
    <t>Пограчичная</t>
  </si>
  <si>
    <t>330чел, кот/9 ТП/ 0,3 МВт</t>
  </si>
  <si>
    <t>ТНЗНП 4ст, АПВ усп.</t>
  </si>
  <si>
    <t>-25, ветер, снег</t>
  </si>
  <si>
    <t>ТНЗНП 4ст, АПВ выв., РПВ усп</t>
  </si>
  <si>
    <r>
      <t>МП 71 км, фС от НТЭЦ</t>
    </r>
    <r>
      <rPr>
        <sz val="11"/>
        <color rgb="FF008000"/>
        <rFont val="Calibri"/>
        <family val="2"/>
        <charset val="204"/>
        <scheme val="minor"/>
      </rPr>
      <t xml:space="preserve">. АПВ выв. (работа подрядчика в пр. 171-174,  устройство фундаментов). </t>
    </r>
    <r>
      <rPr>
        <sz val="11"/>
        <rFont val="Calibri"/>
        <family val="2"/>
        <charset val="204"/>
        <scheme val="minor"/>
      </rPr>
      <t xml:space="preserve"> С обесточиванием ПС Многовершинная.</t>
    </r>
    <r>
      <rPr>
        <sz val="11"/>
        <color rgb="FFC00000"/>
        <rFont val="Calibri"/>
        <family val="2"/>
        <charset val="204"/>
        <scheme val="minor"/>
      </rPr>
      <t xml:space="preserve">  </t>
    </r>
    <r>
      <rPr>
        <sz val="11"/>
        <color rgb="FF008000"/>
        <rFont val="Calibri"/>
        <family val="2"/>
        <charset val="204"/>
        <scheme val="minor"/>
      </rPr>
      <t>ВЛ вкл на ХХ</t>
    </r>
    <r>
      <rPr>
        <sz val="11"/>
        <color rgb="FFC0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 xml:space="preserve">(потребителю обеспечен резерв). </t>
    </r>
  </si>
  <si>
    <t>ВЛ 110кВ Б.Гора - Многовершинная</t>
  </si>
  <si>
    <t>2312чел, 11,7 МВт</t>
  </si>
  <si>
    <t>ТНЗНП 3ст, АПВ выв, РПВ усп.</t>
  </si>
  <si>
    <t>МП 71,9 км, фС от НТЭЦ. ВЛ находилась на ХХ.</t>
  </si>
  <si>
    <r>
      <t xml:space="preserve">МП 59,9 км, фС от НТЭЦ. ВЛ находилась на ХХ. Обход зоны ИМФ без замечаний.  </t>
    </r>
    <r>
      <rPr>
        <sz val="11"/>
        <color rgb="FF008000"/>
        <rFont val="Calibri"/>
        <family val="2"/>
        <charset val="204"/>
        <scheme val="minor"/>
      </rPr>
      <t xml:space="preserve">ВЛ включили под нагрузку. </t>
    </r>
  </si>
  <si>
    <r>
      <rPr>
        <sz val="11"/>
        <rFont val="Calibri"/>
        <family val="2"/>
        <charset val="204"/>
        <scheme val="minor"/>
      </rPr>
      <t>Произведен обход</t>
    </r>
    <r>
      <rPr>
        <sz val="11"/>
        <color rgb="FF371FC7"/>
        <rFont val="Calibri"/>
        <family val="2"/>
        <charset val="204"/>
        <scheme val="minor"/>
      </rPr>
      <t>. ТП 3008 заменены перегоревшие ВВ-предохранители</t>
    </r>
    <r>
      <rPr>
        <sz val="11"/>
        <color theme="0"/>
        <rFont val="Calibri"/>
        <family val="2"/>
        <charset val="204"/>
        <scheme val="minor"/>
      </rPr>
      <t xml:space="preserve"> (следы перекрытия по 0,4 кВ). </t>
    </r>
  </si>
  <si>
    <t>школа, больн, кот/ 0,2 МВт/ 362 чел/ 4ТП</t>
  </si>
  <si>
    <t>-20, облачно</t>
  </si>
  <si>
    <t>Ярославка - Павловка-2</t>
  </si>
  <si>
    <t>Яросл: НЗЗ 2ст, АПВ усп. Павл2: НЗЗ 1ст, АПВ усп.</t>
  </si>
  <si>
    <r>
      <t>ИМФ 10,9 км, фА.</t>
    </r>
    <r>
      <rPr>
        <sz val="11"/>
        <color rgb="FF371FC7"/>
        <rFont val="Calibri"/>
        <family val="2"/>
        <charset val="204"/>
        <scheme val="minor"/>
      </rPr>
      <t xml:space="preserve"> Произведен обход, на оп. №54  следы перекрытия м/у проводом ф. В и траверсой, на оп. №63 следы перекрытия м/у проводом ф. А и траверсой. </t>
    </r>
    <r>
      <rPr>
        <sz val="11"/>
        <rFont val="Calibri"/>
        <family val="2"/>
        <charset val="204"/>
        <scheme val="minor"/>
      </rPr>
      <t>Провода и изоляторы целые.</t>
    </r>
  </si>
  <si>
    <t>часть п. Тавричанка, 50чел.</t>
  </si>
  <si>
    <t>больница, насосная / 7ТП / 0,1МВт</t>
  </si>
  <si>
    <t>-17, ясно</t>
  </si>
  <si>
    <t>детсад, котельная / 11ТП / 0,2МВт / 645 чел</t>
  </si>
  <si>
    <t>МТЗ, АПВ выв, РПВ усп</t>
  </si>
  <si>
    <r>
      <rPr>
        <sz val="11"/>
        <color rgb="FF371FC7"/>
        <rFont val="Calibri"/>
        <family val="2"/>
        <charset val="204"/>
        <scheme val="minor"/>
      </rPr>
      <t xml:space="preserve">ЗТП-5189 поврежден АВ-0,4 кВ, сгорели ВВ предохр-ли. </t>
    </r>
    <r>
      <rPr>
        <sz val="11"/>
        <rFont val="Calibri"/>
        <family val="2"/>
        <charset val="204"/>
        <scheme val="minor"/>
      </rPr>
      <t>Устранено</t>
    </r>
  </si>
  <si>
    <t>Произведен осмотр, замечаний нет.</t>
  </si>
  <si>
    <t>насосная / 0,4 МВт / 46 чел / 7ТП</t>
  </si>
  <si>
    <t xml:space="preserve">Обесточена ПС (однотрансф), включен без ф.5 </t>
  </si>
  <si>
    <t>318 чел / 0,85МВт</t>
  </si>
  <si>
    <r>
      <t xml:space="preserve">Lвл=16км. Вкл. без 1 ТП РЖД. В 19:27 вкл. с "землёй" для отыскания повреждения прибором. В 23:40  включен по норм.схеме, после устранения </t>
    </r>
    <r>
      <rPr>
        <sz val="11"/>
        <color rgb="FF371FC7"/>
        <rFont val="Calibri"/>
        <family val="2"/>
        <charset val="204"/>
        <scheme val="minor"/>
      </rPr>
      <t>обрыва провода пр.оп. 27-28 (в середине пролета) и замены разрушенного изолятора на оп 87.</t>
    </r>
  </si>
  <si>
    <t>насосная, котельная / 0,2 МВт / 4 ТП / 260 чел</t>
  </si>
  <si>
    <r>
      <t xml:space="preserve">Выделен уч-к без нагрузки, все запитано.  </t>
    </r>
    <r>
      <rPr>
        <sz val="11"/>
        <color rgb="FF371FC7"/>
        <rFont val="Calibri"/>
        <family val="2"/>
        <charset val="204"/>
        <scheme val="minor"/>
      </rPr>
      <t>На оп.265 заменен изолятор</t>
    </r>
    <r>
      <rPr>
        <sz val="11"/>
        <rFont val="Calibri"/>
        <family val="2"/>
        <charset val="204"/>
        <scheme val="minor"/>
      </rPr>
      <t xml:space="preserve"> и включено по нормальной схеме 30.12.15 в 9:07</t>
    </r>
  </si>
  <si>
    <t>детсад / 2ТП / 0,04МВт / 156 чел</t>
  </si>
  <si>
    <t>Бархатная</t>
  </si>
  <si>
    <t>В-6 Т2</t>
  </si>
  <si>
    <r>
      <rPr>
        <sz val="11"/>
        <color rgb="FF371FC7"/>
        <rFont val="Calibri"/>
        <family val="2"/>
        <charset val="204"/>
        <scheme val="minor"/>
      </rPr>
      <t>Отключился при РПВ вед. ф.17</t>
    </r>
    <r>
      <rPr>
        <sz val="11"/>
        <rFont val="Calibri"/>
        <family val="2"/>
        <charset val="204"/>
        <scheme val="minor"/>
      </rPr>
      <t>. Обесточена 2сш-6 кВ, обеспечен резерв</t>
    </r>
    <r>
      <rPr>
        <sz val="11"/>
        <color rgb="FF371FC7"/>
        <rFont val="Calibri"/>
        <family val="2"/>
        <charset val="204"/>
        <scheme val="minor"/>
      </rPr>
      <t>. Проведена регулировка привода В-6 Т2</t>
    </r>
    <r>
      <rPr>
        <sz val="11"/>
        <rFont val="Calibri"/>
        <family val="2"/>
        <charset val="204"/>
        <scheme val="minor"/>
      </rPr>
      <t xml:space="preserve"> и включен В-6 Т2, схема восстановлена.</t>
    </r>
  </si>
  <si>
    <t>СВ-6 (Т1)</t>
  </si>
  <si>
    <t>г.Находка, 750чел / 3,4 МВт</t>
  </si>
  <si>
    <r>
      <t xml:space="preserve">п.Кульдур, 700чел. </t>
    </r>
    <r>
      <rPr>
        <sz val="11"/>
        <color rgb="FF371FC7"/>
        <rFont val="Calibri"/>
        <family val="2"/>
        <charset val="204"/>
        <scheme val="minor"/>
      </rPr>
      <t xml:space="preserve">На оп.238-00/32а разрушение изолятора. </t>
    </r>
    <r>
      <rPr>
        <sz val="11"/>
        <rFont val="Calibri"/>
        <family val="2"/>
        <charset val="204"/>
        <scheme val="minor"/>
      </rPr>
      <t>Устранено.</t>
    </r>
  </si>
  <si>
    <t>ф.239</t>
  </si>
  <si>
    <t>котельная, КНС, санаторий / 7ТП / 0,1МВт</t>
  </si>
  <si>
    <t>-28, обл</t>
  </si>
  <si>
    <t>Заря</t>
  </si>
  <si>
    <r>
      <t xml:space="preserve">Обесточены 1,2сш-10кВ. Отключенных фидеров нет. </t>
    </r>
    <r>
      <rPr>
        <sz val="11"/>
        <color rgb="FF371FC7"/>
        <rFont val="Calibri"/>
        <family val="2"/>
        <charset val="204"/>
        <scheme val="minor"/>
      </rPr>
      <t>Произведена замена ТТ ф.А, проверка РЗАИ В-10, замеч нет.</t>
    </r>
  </si>
  <si>
    <t>2350 чел / 1,25МВт</t>
  </si>
  <si>
    <t>КРС: НЗНП 1,2ст, АПВ усп. Ленинск: НЗНП 2ст, АПВ усп.</t>
  </si>
  <si>
    <t>-27, обл</t>
  </si>
  <si>
    <t>Школа, больница, котельные, д/с, водозабор / 1,5МВт</t>
  </si>
  <si>
    <r>
      <t xml:space="preserve">Включен до ЛР-795, без 4-х ТП. В 15:28 включен полностью. </t>
    </r>
    <r>
      <rPr>
        <sz val="11"/>
        <color rgb="FF371FC7"/>
        <rFont val="Calibri"/>
        <family val="2"/>
        <charset val="204"/>
        <scheme val="minor"/>
      </rPr>
      <t>На оп.72 заменен изолятор.</t>
    </r>
  </si>
  <si>
    <t>13ТП / 0,9МВт</t>
  </si>
  <si>
    <t>-24, обл</t>
  </si>
  <si>
    <r>
      <rPr>
        <sz val="11"/>
        <color rgb="FF371FC7"/>
        <rFont val="Calibri"/>
        <family val="2"/>
        <charset val="204"/>
        <scheme val="minor"/>
      </rPr>
      <t>Повреждение ЛР ф.В на оп.169-00/7 (искрение)</t>
    </r>
    <r>
      <rPr>
        <sz val="11"/>
        <rFont val="Calibri"/>
        <family val="2"/>
        <charset val="204"/>
        <scheme val="minor"/>
      </rPr>
      <t>. Устранено.</t>
    </r>
  </si>
  <si>
    <t>котельная / 100чел / 3ТП / 0,04МВт</t>
  </si>
  <si>
    <r>
      <t xml:space="preserve">с.Борисовка, 1200чел. Включен без КТП-20009,  </t>
    </r>
    <r>
      <rPr>
        <sz val="11"/>
        <color rgb="FF371FC7"/>
        <rFont val="Calibri"/>
        <family val="2"/>
        <charset val="204"/>
        <scheme val="minor"/>
      </rPr>
      <t xml:space="preserve">В КТП-20009 перекрытие животным (кот) на шинах 10кВ. </t>
    </r>
    <r>
      <rPr>
        <sz val="11"/>
        <rFont val="Calibri"/>
        <family val="2"/>
        <charset val="204"/>
        <scheme val="minor"/>
      </rPr>
      <t>Произведена чистка изоляции, испытание тр-ра, доливка масла и в 18:22 включено полностью.</t>
    </r>
  </si>
  <si>
    <t>котельн, д/с / 8ТП / 0,5МВт</t>
  </si>
  <si>
    <t>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</si>
</sst>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/yy;@"/>
    <numFmt numFmtId="165" formatCode="h:mm;@"/>
    <numFmt numFmtId="166" formatCode="[h]:mm"/>
    <numFmt numFmtId="167" formatCode="dd/mm/yy\ h:mm;@"/>
    <numFmt numFmtId="168" formatCode="dd/mm/yy;@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9"/>
      <name val="Arial Cyr"/>
      <charset val="204"/>
    </font>
    <font>
      <sz val="9"/>
      <color indexed="9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371FC7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1"/>
      <color rgb="FF007A37"/>
      <name val="Calibri"/>
      <family val="2"/>
      <charset val="204"/>
      <scheme val="minor"/>
    </font>
    <font>
      <sz val="11"/>
      <color theme="9" tint="0.3999755851924192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i/>
      <sz val="11"/>
      <color rgb="FF008000"/>
      <name val="Calibri"/>
      <family val="2"/>
      <charset val="204"/>
      <scheme val="minor"/>
    </font>
    <font>
      <b/>
      <sz val="11"/>
      <color rgb="FF371FC7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9" tint="0.79998168889431442"/>
      <name val="Calibri"/>
      <family val="2"/>
      <charset val="204"/>
      <scheme val="minor"/>
    </font>
    <font>
      <sz val="11"/>
      <color rgb="FF2837AA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1"/>
      <color theme="6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1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8" fontId="7" fillId="3" borderId="2" xfId="0" applyNumberFormat="1" applyFont="1" applyFill="1" applyBorder="1" applyAlignment="1">
      <alignment horizontal="center" vertical="center" wrapText="1"/>
    </xf>
    <xf numFmtId="20" fontId="7" fillId="3" borderId="2" xfId="0" applyNumberFormat="1" applyFont="1" applyFill="1" applyBorder="1" applyAlignment="1">
      <alignment horizontal="center" vertical="center" wrapText="1"/>
    </xf>
    <xf numFmtId="166" fontId="7" fillId="3" borderId="2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22" fontId="7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8" fontId="7" fillId="4" borderId="2" xfId="0" applyNumberFormat="1" applyFont="1" applyFill="1" applyBorder="1" applyAlignment="1">
      <alignment horizontal="center" vertical="center" wrapText="1"/>
    </xf>
    <xf numFmtId="20" fontId="7" fillId="4" borderId="2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22" fontId="7" fillId="4" borderId="2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" fontId="8" fillId="4" borderId="2" xfId="0" applyNumberFormat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68" fontId="7" fillId="5" borderId="2" xfId="0" applyNumberFormat="1" applyFont="1" applyFill="1" applyBorder="1" applyAlignment="1">
      <alignment horizontal="center" vertical="center" wrapText="1"/>
    </xf>
    <xf numFmtId="20" fontId="7" fillId="5" borderId="2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168" fontId="7" fillId="6" borderId="2" xfId="0" applyNumberFormat="1" applyFont="1" applyFill="1" applyBorder="1" applyAlignment="1">
      <alignment horizontal="center" vertical="center" wrapText="1"/>
    </xf>
    <xf numFmtId="20" fontId="7" fillId="6" borderId="2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8" fontId="7" fillId="0" borderId="2" xfId="0" applyNumberFormat="1" applyFont="1" applyFill="1" applyBorder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2" fontId="7" fillId="0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2" fontId="7" fillId="6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7" fillId="3" borderId="5" xfId="0" applyFont="1" applyFill="1" applyBorder="1" applyAlignment="1">
      <alignment horizontal="center" vertical="center" wrapText="1"/>
    </xf>
    <xf numFmtId="20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168" fontId="7" fillId="7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22" fontId="7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" fontId="7" fillId="9" borderId="2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168" fontId="7" fillId="9" borderId="2" xfId="0" applyNumberFormat="1" applyFont="1" applyFill="1" applyBorder="1" applyAlignment="1">
      <alignment horizontal="center" vertical="center" wrapText="1"/>
    </xf>
    <xf numFmtId="20" fontId="7" fillId="9" borderId="2" xfId="0" applyNumberFormat="1" applyFont="1" applyFill="1" applyBorder="1" applyAlignment="1">
      <alignment horizontal="center" vertical="center" wrapText="1"/>
    </xf>
    <xf numFmtId="166" fontId="7" fillId="9" borderId="1" xfId="0" applyNumberFormat="1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22" fontId="7" fillId="9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0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b/>
        <i/>
        <color rgb="FF371FC7"/>
      </font>
    </dxf>
    <dxf>
      <font>
        <b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" name="Text Box 249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" name="Text Box 32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" name="Text Box 32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" name="Text Box 32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" name="Text Box 3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" name="Text Box 33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" name="Text Box 33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" name="Text Box 33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" name="Text Box 33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" name="Text Box 33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" name="Text Box 3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" name="Text Box 34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" name="Text Box 34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" name="Text Box 34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" name="Text Box 34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" name="Text Box 3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" name="Text Box 34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" name="Text Box 34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" name="Text Box 34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" name="Text Box 34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" name="Text Box 3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" name="Text Box 35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" name="Text Box 35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5" name="Text Box 35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" name="Text Box 35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" name="Text Box 3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" name="Text Box 35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" name="Text Box 35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" name="Text Box 35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" name="Text Box 35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" name="Text Box 3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" name="Text Box 36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" name="Text Box 36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" name="Text Box 36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" name="Text Box 36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" name="Text Box 3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" name="Text Box 36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" name="Text Box 36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" name="Text Box 36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" name="Text Box 36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" name="Text Box 3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" name="Text Box 37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" name="Text Box 37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" name="Text Box 37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" name="Text Box 37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" name="Text Box 3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" name="Text Box 37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" name="Text Box 37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0" name="Text Box 37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1" name="Text Box 37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2" name="Text Box 37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3" name="Text Box 38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4" name="Text Box 38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5" name="Text Box 38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6" name="Text Box 38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57" name="Text Box 38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8" name="Text Box 38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9" name="Text Box 38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0" name="Text Box 38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1" name="Text Box 38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2" name="Text Box 38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3" name="Text Box 39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4" name="Text Box 39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5" name="Text Box 39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6" name="Text Box 39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67" name="Text Box 39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8" name="Text Box 39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69" name="Text Box 39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0" name="Text Box 39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1" name="Text Box 39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2" name="Text Box 39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3" name="Text Box 40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4" name="Text Box 40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5" name="Text Box 40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6" name="Text Box 40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77" name="Text Box 40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8" name="Text Box 40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79" name="Text Box 40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0" name="Text Box 40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1" name="Text Box 40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2" name="Text Box 40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3" name="Text Box 41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4" name="Text Box 41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5" name="Text Box 41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6" name="Text Box 41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87" name="Text Box 41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8" name="Text Box 41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89" name="Text Box 41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0" name="Text Box 41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1" name="Text Box 41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2" name="Text Box 41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3" name="Text Box 42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4" name="Text Box 42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5" name="Text Box 42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6" name="Text Box 42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97" name="Text Box 42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8" name="Text Box 42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99" name="Text Box 42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0" name="Text Box 42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1" name="Text Box 42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2" name="Text Box 4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3" name="Text Box 43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4" name="Text Box 43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5" name="Text Box 43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6" name="Text Box 43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07" name="Text Box 43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8" name="Text Box 43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09" name="Text Box 43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0" name="Text Box 43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1" name="Text Box 43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2" name="Text Box 4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3" name="Text Box 44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4" name="Text Box 44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5" name="Text Box 44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6" name="Text Box 44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17" name="Text Box 4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8" name="Text Box 44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19" name="Text Box 44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0" name="Text Box 44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1" name="Text Box 44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2" name="Text Box 4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23" name="Text Box 45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24" name="Text Box 45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5" name="Text Box 45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6" name="Text Box 45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27" name="Text Box 4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28" name="Text Box 45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29" name="Text Box 45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0" name="Text Box 45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1" name="Text Box 45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2" name="Text Box 4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3" name="Text Box 46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4" name="Text Box 46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5" name="Text Box 46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6" name="Text Box 4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7" name="Text Box 46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38" name="Text Box 46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39" name="Text Box 46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0" name="Text Box 46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1" name="Text Box 4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2" name="Text Box 47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3" name="Text Box 47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4" name="Text Box 4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5" name="Text Box 47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6" name="Text Box 47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7" name="Text Box 47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48" name="Text Box 47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49" name="Text Box 47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0" name="Text Box 48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1" name="Text Box 48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52" name="Text Box 48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53" name="Text Box 48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4" name="Text Box 48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5" name="Text Box 48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6" name="Text Box 48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57" name="Text Box 48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58" name="Text Box 48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59" name="Text Box 48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0" name="Text Box 49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1" name="Text Box 49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62" name="Text Box 49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63" name="Text Box 49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4" name="Text Box 49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5" name="Text Box 49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6" name="Text Box 49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67" name="Text Box 49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68" name="Text Box 49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69" name="Text Box 49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0" name="Text Box 50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1" name="Text Box 50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72" name="Text Box 50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73" name="Text Box 50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4" name="Text Box 50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5" name="Text Box 50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6" name="Text Box 50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77" name="Text Box 50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78" name="Text Box 50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79" name="Text Box 50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0" name="Text Box 51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1" name="Text Box 51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2" name="Text Box 51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3" name="Text Box 51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4" name="Text Box 51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5" name="Text Box 51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6" name="Text Box 51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7" name="Text Box 51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88" name="Text Box 51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89" name="Text Box 51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0" name="Text Box 52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1" name="Text Box 52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2" name="Text Box 52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3" name="Text Box 52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4" name="Text Box 52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5" name="Text Box 52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6" name="Text Box 52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7" name="Text Box 52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198" name="Text Box 52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199" name="Text Box 5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0" name="Text Box 53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1" name="Text Box 53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02" name="Text Box 53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03" name="Text Box 53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4" name="Text Box 53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5" name="Text Box 53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6" name="Text Box 53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07" name="Text Box 53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08" name="Text Box 53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09" name="Text Box 5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0" name="Text Box 54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1" name="Text Box 54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12" name="Text Box 54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3" name="Text Box 5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4" name="Text Box 54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5" name="Text Box 54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16" name="Text Box 54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17" name="Text Box 54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8" name="Text Box 5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19" name="Text Box 55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0" name="Text Box 55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21" name="Text Box 55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22" name="Text Box 55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3" name="Text Box 5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4" name="Text Box 55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5" name="Text Box 55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26" name="Text Box 55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27" name="Text Box 55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8" name="Text Box 5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29" name="Text Box 56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0" name="Text Box 56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1" name="Text Box 56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2" name="Text Box 56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3" name="Text Box 5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4" name="Text Box 56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5" name="Text Box 56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6" name="Text Box 56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37" name="Text Box 56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8" name="Text Box 5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39" name="Text Box 57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40" name="Text Box 57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1" name="Text Box 57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2" name="Text Box 57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43" name="Text Box 5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44" name="Text Box 57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45" name="Text Box 57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6" name="Text Box 57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7" name="Text Box 57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8" name="Text Box 58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49" name="Text Box 58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0" name="Text Box 1494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1" name="Text Box 149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2" name="Text Box 149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3" name="Text Box 149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4" name="Text Box 249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5" name="Text Box 32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56" name="Text Box 32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57" name="Text Box 32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58" name="Text Box 3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59" name="Text Box 33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0" name="Text Box 33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1" name="Text Box 33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2" name="Text Box 33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3" name="Text Box 33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4" name="Text Box 3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5" name="Text Box 34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66" name="Text Box 34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7" name="Text Box 34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8" name="Text Box 34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69" name="Text Box 3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0" name="Text Box 34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1" name="Text Box 34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2" name="Text Box 34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3" name="Text Box 34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4" name="Text Box 3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5" name="Text Box 35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76" name="Text Box 35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7" name="Text Box 35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8" name="Text Box 35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79" name="Text Box 3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0" name="Text Box 35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1" name="Text Box 35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2" name="Text Box 35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3" name="Text Box 35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4" name="Text Box 3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5" name="Text Box 36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86" name="Text Box 36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7" name="Text Box 36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8" name="Text Box 36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89" name="Text Box 3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0" name="Text Box 36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1" name="Text Box 36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2" name="Text Box 36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3" name="Text Box 36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4" name="Text Box 3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5" name="Text Box 37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296" name="Text Box 37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7" name="Text Box 37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8" name="Text Box 37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299" name="Text Box 3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0" name="Text Box 37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1" name="Text Box 37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2" name="Text Box 37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3" name="Text Box 37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4" name="Text Box 37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5" name="Text Box 38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06" name="Text Box 38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7" name="Text Box 38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8" name="Text Box 38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09" name="Text Box 38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0" name="Text Box 38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1" name="Text Box 38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2" name="Text Box 38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3" name="Text Box 38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4" name="Text Box 38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5" name="Text Box 39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16" name="Text Box 39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7" name="Text Box 39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8" name="Text Box 39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19" name="Text Box 39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0" name="Text Box 39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1" name="Text Box 39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2" name="Text Box 39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3" name="Text Box 39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4" name="Text Box 39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5" name="Text Box 40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26" name="Text Box 40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7" name="Text Box 40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8" name="Text Box 40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29" name="Text Box 40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0" name="Text Box 40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1" name="Text Box 40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2" name="Text Box 40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3" name="Text Box 40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4" name="Text Box 40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5" name="Text Box 41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36" name="Text Box 41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7" name="Text Box 41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8" name="Text Box 41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39" name="Text Box 41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0" name="Text Box 41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1" name="Text Box 41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2" name="Text Box 41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3" name="Text Box 41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4" name="Text Box 41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5" name="Text Box 42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46" name="Text Box 42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7" name="Text Box 42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8" name="Text Box 42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49" name="Text Box 42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0" name="Text Box 42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1" name="Text Box 42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2" name="Text Box 42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3" name="Text Box 42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4" name="Text Box 4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5" name="Text Box 43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56" name="Text Box 43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7" name="Text Box 43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8" name="Text Box 43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59" name="Text Box 43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0" name="Text Box 43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1" name="Text Box 43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2" name="Text Box 43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3" name="Text Box 43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4" name="Text Box 4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5" name="Text Box 44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66" name="Text Box 44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7" name="Text Box 44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8" name="Text Box 44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69" name="Text Box 4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0" name="Text Box 44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1" name="Text Box 44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2" name="Text Box 44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3" name="Text Box 44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4" name="Text Box 4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5" name="Text Box 45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76" name="Text Box 45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7" name="Text Box 452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8" name="Text Box 45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79" name="Text Box 4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0" name="Text Box 45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1" name="Text Box 45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82" name="Text Box 45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83" name="Text Box 45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84" name="Text Box 4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5" name="Text Box 460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6" name="Text Box 461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87" name="Text Box 463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88" name="Text Box 4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89" name="Text Box 46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0" name="Text Box 46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1" name="Text Box 467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2" name="Text Box 468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3" name="Text Box 4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4" name="Text Box 47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5" name="Text Box 47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6" name="Text Box 4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7" name="Text Box 47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398" name="Text Box 47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399" name="Text Box 47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00" name="Text Box 47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1" name="Text Box 47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2" name="Text Box 48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3" name="Text Box 48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04" name="Text Box 48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05" name="Text Box 48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6" name="Text Box 48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7" name="Text Box 48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08" name="Text Box 48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09" name="Text Box 48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10" name="Text Box 48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1" name="Text Box 48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2" name="Text Box 49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3" name="Text Box 49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14" name="Text Box 49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15" name="Text Box 49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6" name="Text Box 49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7" name="Text Box 49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18" name="Text Box 49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19" name="Text Box 49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20" name="Text Box 49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1" name="Text Box 49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2" name="Text Box 50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3" name="Text Box 50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24" name="Text Box 50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25" name="Text Box 50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6" name="Text Box 50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7" name="Text Box 50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28" name="Text Box 50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29" name="Text Box 50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0" name="Text Box 50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1" name="Text Box 50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2" name="Text Box 51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3" name="Text Box 51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4" name="Text Box 51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5" name="Text Box 51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6" name="Text Box 51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7" name="Text Box 51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38" name="Text Box 51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39" name="Text Box 51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0" name="Text Box 51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1" name="Text Box 51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2" name="Text Box 52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3" name="Text Box 52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4" name="Text Box 52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5" name="Text Box 52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6" name="Text Box 52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7" name="Text Box 52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48" name="Text Box 52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49" name="Text Box 52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50" name="Text Box 52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1" name="Text Box 52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2" name="Text Box 53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3" name="Text Box 53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54" name="Text Box 53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55" name="Text Box 53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6" name="Text Box 53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7" name="Text Box 53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58" name="Text Box 53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59" name="Text Box 53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60" name="Text Box 53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1" name="Text Box 53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2" name="Text Box 54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3" name="Text Box 54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64" name="Text Box 54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5" name="Text Box 54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6" name="Text Box 54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67" name="Text Box 54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68" name="Text Box 54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69" name="Text Box 54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0" name="Text Box 54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1" name="Text Box 55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2" name="Text Box 55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73" name="Text Box 55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74" name="Text Box 55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5" name="Text Box 55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6" name="Text Box 55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77" name="Text Box 55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78" name="Text Box 55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79" name="Text Box 55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0" name="Text Box 55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1" name="Text Box 56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2" name="Text Box 56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3" name="Text Box 56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4" name="Text Box 56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5" name="Text Box 56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6" name="Text Box 56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87" name="Text Box 56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8" name="Text Box 56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89" name="Text Box 56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0" name="Text Box 569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1" name="Text Box 570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2" name="Text Box 571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3" name="Text Box 57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4" name="Text Box 57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5" name="Text Box 574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6" name="Text Box 575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38100</xdr:colOff>
      <xdr:row>0</xdr:row>
      <xdr:rowOff>0</xdr:rowOff>
    </xdr:from>
    <xdr:ext cx="76200" cy="200025"/>
    <xdr:sp macro="" textlink="">
      <xdr:nvSpPr>
        <xdr:cNvPr id="497" name="Text Box 576"/>
        <xdr:cNvSpPr txBox="1">
          <a:spLocks noChangeArrowheads="1"/>
        </xdr:cNvSpPr>
      </xdr:nvSpPr>
      <xdr:spPr bwMode="auto">
        <a:xfrm>
          <a:off x="6877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8" name="Text Box 57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499" name="Text Box 578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0" name="Text Box 582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1" name="Text Box 583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2" name="Text Box 1494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3" name="Text Box 1495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4" name="Text Box 1496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</xdr:colOff>
      <xdr:row>0</xdr:row>
      <xdr:rowOff>0</xdr:rowOff>
    </xdr:from>
    <xdr:ext cx="76200" cy="200025"/>
    <xdr:sp macro="" textlink="">
      <xdr:nvSpPr>
        <xdr:cNvPr id="505" name="Text Box 1497"/>
        <xdr:cNvSpPr txBox="1">
          <a:spLocks noChangeArrowheads="1"/>
        </xdr:cNvSpPr>
      </xdr:nvSpPr>
      <xdr:spPr bwMode="auto">
        <a:xfrm>
          <a:off x="56578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0"/>
  <sheetViews>
    <sheetView tabSelected="1" workbookViewId="0">
      <selection activeCell="A2" sqref="A2"/>
    </sheetView>
  </sheetViews>
  <sheetFormatPr defaultRowHeight="15" x14ac:dyDescent="0.25"/>
  <cols>
    <col min="1" max="1" width="11.28515625" customWidth="1"/>
    <col min="2" max="2" width="5.5703125" customWidth="1"/>
    <col min="3" max="3" width="21.5703125" customWidth="1"/>
    <col min="4" max="4" width="10.7109375" customWidth="1"/>
    <col min="5" max="5" width="11.140625" customWidth="1"/>
    <col min="6" max="6" width="8" customWidth="1"/>
    <col min="7" max="7" width="10.28515625" bestFit="1" customWidth="1"/>
    <col min="8" max="8" width="9.42578125" customWidth="1"/>
    <col min="9" max="9" width="12.7109375" customWidth="1"/>
    <col min="10" max="10" width="19.7109375" customWidth="1"/>
    <col min="11" max="11" width="42.42578125" customWidth="1"/>
    <col min="12" max="13" width="13.28515625" customWidth="1"/>
    <col min="14" max="14" width="17.7109375" customWidth="1"/>
    <col min="15" max="15" width="24.85546875" customWidth="1"/>
    <col min="16" max="16" width="7.5703125" customWidth="1"/>
    <col min="17" max="17" width="12.42578125" customWidth="1"/>
  </cols>
  <sheetData>
    <row r="1" spans="1:17" ht="210" x14ac:dyDescent="0.25">
      <c r="A1" s="1" t="s">
        <v>2602</v>
      </c>
      <c r="B1" s="2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5" t="s">
        <v>5</v>
      </c>
      <c r="H1" s="7" t="s">
        <v>6</v>
      </c>
      <c r="I1" s="8" t="s">
        <v>7</v>
      </c>
      <c r="J1" s="6" t="s">
        <v>8</v>
      </c>
      <c r="K1" s="9" t="s">
        <v>9</v>
      </c>
      <c r="L1" s="6" t="s">
        <v>10</v>
      </c>
      <c r="M1" s="8" t="s">
        <v>11</v>
      </c>
      <c r="N1" s="10" t="s">
        <v>12</v>
      </c>
      <c r="O1" s="6" t="s">
        <v>13</v>
      </c>
      <c r="P1" s="2" t="s">
        <v>14</v>
      </c>
      <c r="Q1" s="4" t="s">
        <v>15</v>
      </c>
    </row>
    <row r="2" spans="1:17" ht="30" x14ac:dyDescent="0.25">
      <c r="A2" s="11" t="e">
        <f t="shared" ref="A2:A6" si="0">CONCATENATE(W2,#REF!)</f>
        <v>#REF!</v>
      </c>
      <c r="B2" s="12">
        <v>10</v>
      </c>
      <c r="C2" s="13" t="s">
        <v>16</v>
      </c>
      <c r="D2" s="13">
        <v>24</v>
      </c>
      <c r="E2" s="14">
        <v>42278</v>
      </c>
      <c r="F2" s="15">
        <v>0.31944444444444448</v>
      </c>
      <c r="G2" s="14">
        <v>42278</v>
      </c>
      <c r="H2" s="15">
        <v>0.32291666666666669</v>
      </c>
      <c r="I2" s="16">
        <f t="shared" ref="I2:I65" si="1">IF(E2+F2=G2+H2,0,IF(G2&gt;0,G2+H2-E2-F2," "))</f>
        <v>3.4722222197968722E-3</v>
      </c>
      <c r="J2" s="14" t="s">
        <v>17</v>
      </c>
      <c r="K2" s="13" t="s">
        <v>18</v>
      </c>
      <c r="L2" s="13"/>
      <c r="M2" s="16">
        <f t="shared" ref="M2:M34" si="2">IF(N2=0,I2,N2-E2-F2)</f>
        <v>3.4722222197968722E-3</v>
      </c>
      <c r="N2" s="13"/>
      <c r="O2" s="13" t="s">
        <v>19</v>
      </c>
      <c r="P2" s="12">
        <v>42</v>
      </c>
      <c r="Q2" s="17" t="s">
        <v>20</v>
      </c>
    </row>
    <row r="3" spans="1:17" ht="30" x14ac:dyDescent="0.25">
      <c r="A3" s="11" t="e">
        <f t="shared" ref="A3:A7" si="3">CONCATENATE(W3,#REF!)</f>
        <v>#REF!</v>
      </c>
      <c r="B3" s="12">
        <v>10</v>
      </c>
      <c r="C3" s="13" t="s">
        <v>16</v>
      </c>
      <c r="D3" s="13">
        <v>25</v>
      </c>
      <c r="E3" s="14">
        <v>42278</v>
      </c>
      <c r="F3" s="15">
        <v>0.31944444444444448</v>
      </c>
      <c r="G3" s="14">
        <v>42278</v>
      </c>
      <c r="H3" s="15">
        <v>0.32291666666666669</v>
      </c>
      <c r="I3" s="16">
        <f t="shared" si="1"/>
        <v>3.4722222197968722E-3</v>
      </c>
      <c r="J3" s="14" t="s">
        <v>21</v>
      </c>
      <c r="K3" s="13" t="s">
        <v>22</v>
      </c>
      <c r="L3" s="13"/>
      <c r="M3" s="16">
        <f t="shared" si="2"/>
        <v>3.4722222197968722E-3</v>
      </c>
      <c r="N3" s="13"/>
      <c r="O3" s="13" t="s">
        <v>23</v>
      </c>
      <c r="P3" s="12">
        <v>48</v>
      </c>
      <c r="Q3" s="17" t="s">
        <v>20</v>
      </c>
    </row>
    <row r="4" spans="1:17" ht="30" x14ac:dyDescent="0.25">
      <c r="A4" s="11" t="e">
        <f t="shared" ref="A4:A8" si="4">CONCATENATE(W4,#REF!)</f>
        <v>#REF!</v>
      </c>
      <c r="B4" s="12">
        <v>10</v>
      </c>
      <c r="C4" s="13" t="s">
        <v>24</v>
      </c>
      <c r="D4" s="13">
        <v>16</v>
      </c>
      <c r="E4" s="14">
        <v>42278</v>
      </c>
      <c r="F4" s="15">
        <v>0.3354166666666667</v>
      </c>
      <c r="G4" s="14">
        <v>42278</v>
      </c>
      <c r="H4" s="15">
        <v>0.36527777777777781</v>
      </c>
      <c r="I4" s="16">
        <f t="shared" si="1"/>
        <v>2.9861111108524074E-2</v>
      </c>
      <c r="J4" s="14" t="s">
        <v>25</v>
      </c>
      <c r="K4" s="13" t="s">
        <v>26</v>
      </c>
      <c r="L4" s="13"/>
      <c r="M4" s="16">
        <f t="shared" si="2"/>
        <v>2.9861111108524074E-2</v>
      </c>
      <c r="N4" s="13"/>
      <c r="O4" s="13" t="s">
        <v>27</v>
      </c>
      <c r="P4" s="12">
        <v>95</v>
      </c>
      <c r="Q4" s="17" t="s">
        <v>28</v>
      </c>
    </row>
    <row r="5" spans="1:17" ht="60" x14ac:dyDescent="0.25">
      <c r="A5" s="11" t="e">
        <f t="shared" ref="A5:A9" si="5">CONCATENATE(W5,#REF!)</f>
        <v>#REF!</v>
      </c>
      <c r="B5" s="12">
        <v>10</v>
      </c>
      <c r="C5" s="13" t="s">
        <v>16</v>
      </c>
      <c r="D5" s="13">
        <v>25</v>
      </c>
      <c r="E5" s="14">
        <v>42278</v>
      </c>
      <c r="F5" s="15">
        <v>0.34027777777777773</v>
      </c>
      <c r="G5" s="14">
        <v>42278</v>
      </c>
      <c r="H5" s="15">
        <v>0.43472222222222223</v>
      </c>
      <c r="I5" s="16">
        <f t="shared" si="1"/>
        <v>9.444444444266592E-2</v>
      </c>
      <c r="J5" s="14" t="s">
        <v>29</v>
      </c>
      <c r="K5" s="18" t="s">
        <v>30</v>
      </c>
      <c r="L5" s="13" t="s">
        <v>31</v>
      </c>
      <c r="M5" s="16">
        <f t="shared" si="2"/>
        <v>9.444444444266592E-2</v>
      </c>
      <c r="N5" s="19">
        <v>42278.43472222222</v>
      </c>
      <c r="O5" s="13" t="s">
        <v>32</v>
      </c>
      <c r="P5" s="12">
        <v>1100</v>
      </c>
      <c r="Q5" s="17" t="s">
        <v>33</v>
      </c>
    </row>
    <row r="6" spans="1:17" ht="30" x14ac:dyDescent="0.25">
      <c r="A6" s="11" t="e">
        <f t="shared" ref="A6:A10" si="6">CONCATENATE(W6,#REF!)</f>
        <v>#REF!</v>
      </c>
      <c r="B6" s="12">
        <v>10</v>
      </c>
      <c r="C6" s="13" t="s">
        <v>34</v>
      </c>
      <c r="D6" s="13">
        <v>2</v>
      </c>
      <c r="E6" s="14">
        <v>42278</v>
      </c>
      <c r="F6" s="15">
        <v>0.36319444444444443</v>
      </c>
      <c r="G6" s="14">
        <v>42278</v>
      </c>
      <c r="H6" s="15">
        <v>0.47083333333333338</v>
      </c>
      <c r="I6" s="16">
        <f t="shared" si="1"/>
        <v>0.10763888888840384</v>
      </c>
      <c r="J6" s="14" t="s">
        <v>25</v>
      </c>
      <c r="K6" s="20" t="s">
        <v>35</v>
      </c>
      <c r="L6" s="13"/>
      <c r="M6" s="16">
        <f t="shared" si="2"/>
        <v>0.10763888888840384</v>
      </c>
      <c r="N6" s="13"/>
      <c r="O6" s="13" t="s">
        <v>36</v>
      </c>
      <c r="P6" s="12">
        <v>278</v>
      </c>
      <c r="Q6" s="17" t="s">
        <v>37</v>
      </c>
    </row>
    <row r="7" spans="1:17" ht="75" x14ac:dyDescent="0.25">
      <c r="A7" s="11" t="e">
        <f t="shared" ref="A7:A47" si="7">CONCATENATE(W7,#REF!)</f>
        <v>#REF!</v>
      </c>
      <c r="B7" s="12">
        <v>10</v>
      </c>
      <c r="C7" s="13" t="s">
        <v>38</v>
      </c>
      <c r="D7" s="13" t="s">
        <v>39</v>
      </c>
      <c r="E7" s="14">
        <v>42278</v>
      </c>
      <c r="F7" s="15">
        <v>0.39999999999999997</v>
      </c>
      <c r="G7" s="14">
        <v>42278</v>
      </c>
      <c r="H7" s="15">
        <v>0.40347222222222223</v>
      </c>
      <c r="I7" s="16">
        <f t="shared" si="1"/>
        <v>3.4722222204436881E-3</v>
      </c>
      <c r="J7" s="14" t="s">
        <v>40</v>
      </c>
      <c r="K7" s="13" t="s">
        <v>41</v>
      </c>
      <c r="L7" s="13"/>
      <c r="M7" s="16">
        <f t="shared" si="2"/>
        <v>3.4722222204436881E-3</v>
      </c>
      <c r="N7" s="13"/>
      <c r="O7" s="13" t="s">
        <v>42</v>
      </c>
      <c r="P7" s="12">
        <v>7</v>
      </c>
      <c r="Q7" s="17" t="s">
        <v>43</v>
      </c>
    </row>
    <row r="8" spans="1:17" ht="75" x14ac:dyDescent="0.25">
      <c r="A8" s="11" t="e">
        <f t="shared" ref="A8:A48" si="8">CONCATENATE(W8,#REF!)</f>
        <v>#REF!</v>
      </c>
      <c r="B8" s="12">
        <v>110</v>
      </c>
      <c r="C8" s="13" t="s">
        <v>44</v>
      </c>
      <c r="D8" s="21" t="s">
        <v>45</v>
      </c>
      <c r="E8" s="14">
        <v>42278</v>
      </c>
      <c r="F8" s="15">
        <v>0.40902777777777777</v>
      </c>
      <c r="G8" s="14">
        <v>42278</v>
      </c>
      <c r="H8" s="15">
        <v>0.40902777777777777</v>
      </c>
      <c r="I8" s="16">
        <f t="shared" si="1"/>
        <v>0</v>
      </c>
      <c r="J8" s="14" t="s">
        <v>46</v>
      </c>
      <c r="K8" s="13" t="s">
        <v>47</v>
      </c>
      <c r="L8" s="13"/>
      <c r="M8" s="16">
        <f t="shared" si="2"/>
        <v>0</v>
      </c>
      <c r="N8" s="13"/>
      <c r="O8" s="13" t="s">
        <v>27</v>
      </c>
      <c r="P8" s="12">
        <v>0</v>
      </c>
      <c r="Q8" s="17" t="s">
        <v>48</v>
      </c>
    </row>
    <row r="9" spans="1:17" ht="30" x14ac:dyDescent="0.25">
      <c r="A9" s="11" t="e">
        <f t="shared" ref="A9:A49" si="9">CONCATENATE(W9,#REF!)</f>
        <v>#REF!</v>
      </c>
      <c r="B9" s="12">
        <v>10</v>
      </c>
      <c r="C9" s="13" t="s">
        <v>49</v>
      </c>
      <c r="D9" s="13" t="s">
        <v>50</v>
      </c>
      <c r="E9" s="14">
        <v>42278</v>
      </c>
      <c r="F9" s="15">
        <v>0.43194444444444446</v>
      </c>
      <c r="G9" s="14">
        <v>42278</v>
      </c>
      <c r="H9" s="15">
        <v>0.44791666666666669</v>
      </c>
      <c r="I9" s="16">
        <f t="shared" si="1"/>
        <v>1.5972222219796883E-2</v>
      </c>
      <c r="J9" s="14" t="s">
        <v>51</v>
      </c>
      <c r="K9" s="13" t="s">
        <v>52</v>
      </c>
      <c r="L9" s="13"/>
      <c r="M9" s="16">
        <f t="shared" si="2"/>
        <v>1.5972222219796883E-2</v>
      </c>
      <c r="N9" s="13"/>
      <c r="O9" s="13" t="s">
        <v>53</v>
      </c>
      <c r="P9" s="12">
        <v>38</v>
      </c>
      <c r="Q9" s="17" t="s">
        <v>54</v>
      </c>
    </row>
    <row r="10" spans="1:17" ht="30" x14ac:dyDescent="0.25">
      <c r="A10" s="11" t="e">
        <f t="shared" ref="A10:A50" si="10">CONCATENATE(W10,#REF!)</f>
        <v>#REF!</v>
      </c>
      <c r="B10" s="12">
        <v>10</v>
      </c>
      <c r="C10" s="13" t="s">
        <v>34</v>
      </c>
      <c r="D10" s="13">
        <v>2</v>
      </c>
      <c r="E10" s="14">
        <v>42278</v>
      </c>
      <c r="F10" s="15">
        <v>0.49652777777777773</v>
      </c>
      <c r="G10" s="14">
        <v>42278</v>
      </c>
      <c r="H10" s="15">
        <v>0.5</v>
      </c>
      <c r="I10" s="16">
        <f t="shared" si="1"/>
        <v>3.4722222222222654E-3</v>
      </c>
      <c r="J10" s="14" t="s">
        <v>55</v>
      </c>
      <c r="K10" s="13" t="s">
        <v>56</v>
      </c>
      <c r="L10" s="13"/>
      <c r="M10" s="16">
        <f t="shared" si="2"/>
        <v>3.4722222222222654E-3</v>
      </c>
      <c r="N10" s="13"/>
      <c r="O10" s="13" t="s">
        <v>57</v>
      </c>
      <c r="P10" s="12">
        <v>8</v>
      </c>
      <c r="Q10" s="17" t="s">
        <v>58</v>
      </c>
    </row>
    <row r="11" spans="1:17" ht="30" x14ac:dyDescent="0.25">
      <c r="A11" s="11" t="e">
        <f t="shared" ref="A11:A51" si="11">CONCATENATE(W11,#REF!)</f>
        <v>#REF!</v>
      </c>
      <c r="B11" s="12">
        <v>10</v>
      </c>
      <c r="C11" s="13" t="s">
        <v>34</v>
      </c>
      <c r="D11" s="13">
        <v>2</v>
      </c>
      <c r="E11" s="14">
        <v>42278</v>
      </c>
      <c r="F11" s="15">
        <v>0.50486111111111109</v>
      </c>
      <c r="G11" s="14">
        <v>42278</v>
      </c>
      <c r="H11" s="15">
        <v>0.52847222222222223</v>
      </c>
      <c r="I11" s="16">
        <f t="shared" si="1"/>
        <v>2.3611111109332561E-2</v>
      </c>
      <c r="J11" s="14" t="s">
        <v>59</v>
      </c>
      <c r="K11" s="13" t="s">
        <v>60</v>
      </c>
      <c r="L11" s="13"/>
      <c r="M11" s="16">
        <f t="shared" si="2"/>
        <v>2.3611111109332561E-2</v>
      </c>
      <c r="N11" s="13"/>
      <c r="O11" s="13" t="s">
        <v>57</v>
      </c>
      <c r="P11" s="12">
        <v>57</v>
      </c>
      <c r="Q11" s="17" t="s">
        <v>58</v>
      </c>
    </row>
    <row r="12" spans="1:17" ht="45" x14ac:dyDescent="0.25">
      <c r="A12" s="11" t="e">
        <f t="shared" ref="A12:A52" si="12">CONCATENATE(W12,#REF!)</f>
        <v>#REF!</v>
      </c>
      <c r="B12" s="12">
        <v>10</v>
      </c>
      <c r="C12" s="13" t="s">
        <v>61</v>
      </c>
      <c r="D12" s="13">
        <v>7</v>
      </c>
      <c r="E12" s="14">
        <v>42278</v>
      </c>
      <c r="F12" s="15">
        <v>0.53611111111111109</v>
      </c>
      <c r="G12" s="14">
        <v>42278</v>
      </c>
      <c r="H12" s="15">
        <v>0.73611111111111116</v>
      </c>
      <c r="I12" s="16">
        <f t="shared" si="1"/>
        <v>0.19999999999838314</v>
      </c>
      <c r="J12" s="14" t="s">
        <v>62</v>
      </c>
      <c r="K12" s="13" t="s">
        <v>63</v>
      </c>
      <c r="L12" s="13" t="s">
        <v>64</v>
      </c>
      <c r="M12" s="16">
        <f t="shared" si="2"/>
        <v>9.583333333414179E-2</v>
      </c>
      <c r="N12" s="19">
        <v>42278.631944444445</v>
      </c>
      <c r="O12" s="13" t="s">
        <v>65</v>
      </c>
      <c r="P12" s="12">
        <v>174</v>
      </c>
      <c r="Q12" s="17" t="s">
        <v>66</v>
      </c>
    </row>
    <row r="13" spans="1:17" x14ac:dyDescent="0.25">
      <c r="A13" s="11" t="e">
        <f t="shared" ref="A13:A53" si="13">CONCATENATE(W13,#REF!)</f>
        <v>#REF!</v>
      </c>
      <c r="B13" s="12">
        <v>6</v>
      </c>
      <c r="C13" s="13" t="s">
        <v>67</v>
      </c>
      <c r="D13" s="13">
        <v>20</v>
      </c>
      <c r="E13" s="14">
        <v>42278</v>
      </c>
      <c r="F13" s="15">
        <v>0.54652777777777783</v>
      </c>
      <c r="G13" s="14">
        <v>42278</v>
      </c>
      <c r="H13" s="15">
        <v>0.73055555555555562</v>
      </c>
      <c r="I13" s="16">
        <f t="shared" si="1"/>
        <v>0.18402777777987966</v>
      </c>
      <c r="J13" s="14" t="s">
        <v>25</v>
      </c>
      <c r="K13" s="13" t="s">
        <v>68</v>
      </c>
      <c r="L13" s="13"/>
      <c r="M13" s="16">
        <f t="shared" si="2"/>
        <v>0.18402777777987966</v>
      </c>
      <c r="N13" s="13"/>
      <c r="O13" s="13" t="s">
        <v>69</v>
      </c>
      <c r="P13" s="12">
        <v>39</v>
      </c>
      <c r="Q13" s="17" t="s">
        <v>70</v>
      </c>
    </row>
    <row r="14" spans="1:17" ht="30" x14ac:dyDescent="0.25">
      <c r="A14" s="11" t="e">
        <f t="shared" ref="A14:A54" si="14">CONCATENATE(W14,#REF!)</f>
        <v>#REF!</v>
      </c>
      <c r="B14" s="12">
        <v>110</v>
      </c>
      <c r="C14" s="13" t="s">
        <v>71</v>
      </c>
      <c r="D14" s="13"/>
      <c r="E14" s="14">
        <v>42278</v>
      </c>
      <c r="F14" s="15">
        <v>0.55277777777777781</v>
      </c>
      <c r="G14" s="14">
        <v>42278</v>
      </c>
      <c r="H14" s="15">
        <v>0.55277777777777781</v>
      </c>
      <c r="I14" s="16">
        <f t="shared" si="1"/>
        <v>0</v>
      </c>
      <c r="J14" s="14" t="s">
        <v>72</v>
      </c>
      <c r="K14" s="20" t="s">
        <v>73</v>
      </c>
      <c r="L14" s="13"/>
      <c r="M14" s="16">
        <f t="shared" si="2"/>
        <v>0</v>
      </c>
      <c r="N14" s="13"/>
      <c r="O14" s="13" t="s">
        <v>27</v>
      </c>
      <c r="P14" s="12">
        <v>0</v>
      </c>
      <c r="Q14" s="17" t="s">
        <v>74</v>
      </c>
    </row>
    <row r="15" spans="1:17" x14ac:dyDescent="0.25">
      <c r="A15" s="11" t="e">
        <f t="shared" ref="A15:A55" si="15">CONCATENATE(W15,#REF!)</f>
        <v>#REF!</v>
      </c>
      <c r="B15" s="12">
        <v>10</v>
      </c>
      <c r="C15" s="13" t="s">
        <v>75</v>
      </c>
      <c r="D15" s="13">
        <v>5</v>
      </c>
      <c r="E15" s="14">
        <v>42278</v>
      </c>
      <c r="F15" s="15">
        <v>0.58472222222222225</v>
      </c>
      <c r="G15" s="14">
        <v>42278</v>
      </c>
      <c r="H15" s="15">
        <v>0.60069444444444442</v>
      </c>
      <c r="I15" s="16">
        <f t="shared" si="1"/>
        <v>1.597222222303063E-2</v>
      </c>
      <c r="J15" s="14" t="s">
        <v>76</v>
      </c>
      <c r="K15" s="20" t="s">
        <v>77</v>
      </c>
      <c r="L15" s="13"/>
      <c r="M15" s="16">
        <f t="shared" si="2"/>
        <v>1.597222222303063E-2</v>
      </c>
      <c r="N15" s="13"/>
      <c r="O15" s="13" t="s">
        <v>78</v>
      </c>
      <c r="P15" s="12">
        <v>60</v>
      </c>
      <c r="Q15" s="17" t="s">
        <v>79</v>
      </c>
    </row>
    <row r="16" spans="1:17" ht="30" x14ac:dyDescent="0.25">
      <c r="A16" s="11" t="e">
        <f t="shared" ref="A16:A56" si="16">CONCATENATE(W16,#REF!)</f>
        <v>#REF!</v>
      </c>
      <c r="B16" s="12">
        <v>10</v>
      </c>
      <c r="C16" s="13" t="s">
        <v>80</v>
      </c>
      <c r="D16" s="13">
        <v>6</v>
      </c>
      <c r="E16" s="14">
        <v>42278</v>
      </c>
      <c r="F16" s="15">
        <v>0.62222222222222223</v>
      </c>
      <c r="G16" s="14">
        <v>42278</v>
      </c>
      <c r="H16" s="15">
        <v>0.62222222222222223</v>
      </c>
      <c r="I16" s="16">
        <f t="shared" si="1"/>
        <v>0</v>
      </c>
      <c r="J16" s="14" t="s">
        <v>81</v>
      </c>
      <c r="K16" s="13"/>
      <c r="L16" s="13"/>
      <c r="M16" s="16">
        <f t="shared" si="2"/>
        <v>0</v>
      </c>
      <c r="N16" s="13"/>
      <c r="O16" s="13" t="s">
        <v>27</v>
      </c>
      <c r="P16" s="12">
        <v>0</v>
      </c>
      <c r="Q16" s="17" t="s">
        <v>82</v>
      </c>
    </row>
    <row r="17" spans="1:17" x14ac:dyDescent="0.25">
      <c r="A17" s="11" t="e">
        <f t="shared" ref="A17:A57" si="17">CONCATENATE(W17,#REF!)</f>
        <v>#REF!</v>
      </c>
      <c r="B17" s="12">
        <v>6</v>
      </c>
      <c r="C17" s="13" t="s">
        <v>83</v>
      </c>
      <c r="D17" s="13">
        <v>15</v>
      </c>
      <c r="E17" s="14">
        <v>42278</v>
      </c>
      <c r="F17" s="15">
        <v>0.64444444444444449</v>
      </c>
      <c r="G17" s="14">
        <v>42278</v>
      </c>
      <c r="H17" s="15">
        <v>0.64583333333333337</v>
      </c>
      <c r="I17" s="16">
        <f t="shared" si="1"/>
        <v>1.3888888913141662E-3</v>
      </c>
      <c r="J17" s="14" t="s">
        <v>84</v>
      </c>
      <c r="K17" s="13"/>
      <c r="L17" s="13"/>
      <c r="M17" s="16">
        <f t="shared" si="2"/>
        <v>1.3888888913141662E-3</v>
      </c>
      <c r="N17" s="13"/>
      <c r="O17" s="13" t="s">
        <v>85</v>
      </c>
      <c r="P17" s="12">
        <v>37</v>
      </c>
      <c r="Q17" s="17" t="s">
        <v>79</v>
      </c>
    </row>
    <row r="18" spans="1:17" x14ac:dyDescent="0.25">
      <c r="A18" s="11" t="e">
        <f t="shared" ref="A18:A58" si="18">CONCATENATE(W18,#REF!)</f>
        <v>#REF!</v>
      </c>
      <c r="B18" s="12">
        <v>10</v>
      </c>
      <c r="C18" s="13" t="s">
        <v>86</v>
      </c>
      <c r="D18" s="13">
        <v>77</v>
      </c>
      <c r="E18" s="14">
        <v>42278</v>
      </c>
      <c r="F18" s="15">
        <v>0.70624999999999993</v>
      </c>
      <c r="G18" s="14">
        <v>42278</v>
      </c>
      <c r="H18" s="15">
        <v>0.70624999999999993</v>
      </c>
      <c r="I18" s="16">
        <f t="shared" si="1"/>
        <v>0</v>
      </c>
      <c r="J18" s="14" t="s">
        <v>87</v>
      </c>
      <c r="K18" s="13" t="s">
        <v>88</v>
      </c>
      <c r="L18" s="13"/>
      <c r="M18" s="16">
        <f t="shared" si="2"/>
        <v>0</v>
      </c>
      <c r="N18" s="13"/>
      <c r="O18" s="13" t="s">
        <v>27</v>
      </c>
      <c r="P18" s="12">
        <v>0</v>
      </c>
      <c r="Q18" s="17" t="s">
        <v>48</v>
      </c>
    </row>
    <row r="19" spans="1:17" x14ac:dyDescent="0.25">
      <c r="A19" s="11" t="e">
        <f t="shared" ref="A19:A59" si="19">CONCATENATE(W19,#REF!)</f>
        <v>#REF!</v>
      </c>
      <c r="B19" s="12">
        <v>10</v>
      </c>
      <c r="C19" s="13" t="s">
        <v>86</v>
      </c>
      <c r="D19" s="13">
        <v>86</v>
      </c>
      <c r="E19" s="14">
        <v>42278</v>
      </c>
      <c r="F19" s="15">
        <v>0.71180555555555547</v>
      </c>
      <c r="G19" s="14">
        <v>42278</v>
      </c>
      <c r="H19" s="15">
        <v>0.90486111111111101</v>
      </c>
      <c r="I19" s="16">
        <f t="shared" si="1"/>
        <v>0.19305555555830434</v>
      </c>
      <c r="J19" s="14" t="s">
        <v>25</v>
      </c>
      <c r="K19" s="13" t="s">
        <v>89</v>
      </c>
      <c r="L19" s="13"/>
      <c r="M19" s="16">
        <f t="shared" si="2"/>
        <v>0.19305555555830434</v>
      </c>
      <c r="N19" s="13"/>
      <c r="O19" s="13" t="s">
        <v>90</v>
      </c>
      <c r="P19" s="12">
        <v>99</v>
      </c>
      <c r="Q19" s="17" t="s">
        <v>48</v>
      </c>
    </row>
    <row r="20" spans="1:17" ht="30" x14ac:dyDescent="0.25">
      <c r="A20" s="11" t="e">
        <f t="shared" ref="A20:A60" si="20">CONCATENATE(W20,#REF!)</f>
        <v>#REF!</v>
      </c>
      <c r="B20" s="12">
        <v>10</v>
      </c>
      <c r="C20" s="13" t="s">
        <v>91</v>
      </c>
      <c r="D20" s="13">
        <v>1</v>
      </c>
      <c r="E20" s="14">
        <v>42278</v>
      </c>
      <c r="F20" s="15">
        <v>0.77222222222222225</v>
      </c>
      <c r="G20" s="14">
        <v>42278</v>
      </c>
      <c r="H20" s="15">
        <v>0.96875</v>
      </c>
      <c r="I20" s="16">
        <f t="shared" si="1"/>
        <v>0.19652777777777775</v>
      </c>
      <c r="J20" s="14" t="s">
        <v>25</v>
      </c>
      <c r="K20" s="13" t="s">
        <v>92</v>
      </c>
      <c r="L20" s="13"/>
      <c r="M20" s="16">
        <f t="shared" si="2"/>
        <v>0.19652777777777775</v>
      </c>
      <c r="N20" s="13"/>
      <c r="O20" s="13" t="s">
        <v>93</v>
      </c>
      <c r="P20" s="12">
        <v>1808</v>
      </c>
      <c r="Q20" s="17" t="s">
        <v>94</v>
      </c>
    </row>
    <row r="21" spans="1:17" ht="30" x14ac:dyDescent="0.25">
      <c r="A21" s="11" t="e">
        <f t="shared" ref="A21:A61" si="21">CONCATENATE(W21,#REF!)</f>
        <v>#REF!</v>
      </c>
      <c r="B21" s="12">
        <v>10</v>
      </c>
      <c r="C21" s="13" t="s">
        <v>75</v>
      </c>
      <c r="D21" s="13">
        <v>5</v>
      </c>
      <c r="E21" s="14">
        <v>42278</v>
      </c>
      <c r="F21" s="15">
        <v>0.82291666666666663</v>
      </c>
      <c r="G21" s="14">
        <v>42278</v>
      </c>
      <c r="H21" s="15">
        <v>0.89236111111111116</v>
      </c>
      <c r="I21" s="16">
        <f t="shared" si="1"/>
        <v>6.9444444442827602E-2</v>
      </c>
      <c r="J21" s="14" t="s">
        <v>76</v>
      </c>
      <c r="K21" s="13" t="s">
        <v>95</v>
      </c>
      <c r="L21" s="13"/>
      <c r="M21" s="16">
        <f t="shared" si="2"/>
        <v>6.9444444442827602E-2</v>
      </c>
      <c r="N21" s="13"/>
      <c r="O21" s="13" t="s">
        <v>78</v>
      </c>
      <c r="P21" s="12">
        <v>200</v>
      </c>
      <c r="Q21" s="17" t="s">
        <v>82</v>
      </c>
    </row>
    <row r="22" spans="1:17" ht="30" x14ac:dyDescent="0.25">
      <c r="A22" s="11" t="e">
        <f t="shared" ref="A22:A62" si="22">CONCATENATE(W22,#REF!)</f>
        <v>#REF!</v>
      </c>
      <c r="B22" s="12">
        <v>10</v>
      </c>
      <c r="C22" s="13" t="s">
        <v>34</v>
      </c>
      <c r="D22" s="13">
        <v>2</v>
      </c>
      <c r="E22" s="14">
        <v>42278</v>
      </c>
      <c r="F22" s="15">
        <v>0.8520833333333333</v>
      </c>
      <c r="G22" s="14">
        <v>42279</v>
      </c>
      <c r="H22" s="15">
        <v>3.472222222222222E-3</v>
      </c>
      <c r="I22" s="16">
        <f t="shared" si="1"/>
        <v>0.15138888888565516</v>
      </c>
      <c r="J22" s="14" t="s">
        <v>96</v>
      </c>
      <c r="K22" s="13" t="s">
        <v>97</v>
      </c>
      <c r="L22" s="13"/>
      <c r="M22" s="16">
        <f t="shared" si="2"/>
        <v>0.15138888888565516</v>
      </c>
      <c r="N22" s="13"/>
      <c r="O22" s="13" t="s">
        <v>57</v>
      </c>
      <c r="P22" s="12">
        <v>100</v>
      </c>
      <c r="Q22" s="17" t="s">
        <v>82</v>
      </c>
    </row>
    <row r="23" spans="1:17" ht="30" x14ac:dyDescent="0.25">
      <c r="A23" s="11" t="e">
        <f t="shared" ref="A23:A63" si="23">CONCATENATE(W23,#REF!)</f>
        <v>#REF!</v>
      </c>
      <c r="B23" s="12">
        <v>10</v>
      </c>
      <c r="C23" s="13" t="s">
        <v>98</v>
      </c>
      <c r="D23" s="13">
        <v>6</v>
      </c>
      <c r="E23" s="14">
        <v>42278</v>
      </c>
      <c r="F23" s="15">
        <v>0.8569444444444444</v>
      </c>
      <c r="G23" s="14">
        <v>42278</v>
      </c>
      <c r="H23" s="15">
        <v>0.86041666666666661</v>
      </c>
      <c r="I23" s="16">
        <f t="shared" si="1"/>
        <v>3.472222225617716E-3</v>
      </c>
      <c r="J23" s="14" t="s">
        <v>17</v>
      </c>
      <c r="K23" s="13"/>
      <c r="L23" s="13"/>
      <c r="M23" s="16">
        <f t="shared" si="2"/>
        <v>3.472222225617716E-3</v>
      </c>
      <c r="N23" s="13"/>
      <c r="O23" s="13" t="s">
        <v>99</v>
      </c>
      <c r="P23" s="12">
        <v>67</v>
      </c>
      <c r="Q23" s="17" t="s">
        <v>100</v>
      </c>
    </row>
    <row r="24" spans="1:17" ht="165" x14ac:dyDescent="0.25">
      <c r="A24" s="11" t="e">
        <f t="shared" ref="A24:A64" si="24">CONCATENATE(W24,#REF!)</f>
        <v>#REF!</v>
      </c>
      <c r="B24" s="12">
        <v>110</v>
      </c>
      <c r="C24" s="13" t="s">
        <v>101</v>
      </c>
      <c r="D24" s="13" t="s">
        <v>102</v>
      </c>
      <c r="E24" s="14">
        <v>42278</v>
      </c>
      <c r="F24" s="15">
        <v>0.8618055555555556</v>
      </c>
      <c r="G24" s="14">
        <v>42279</v>
      </c>
      <c r="H24" s="15">
        <v>0.3</v>
      </c>
      <c r="I24" s="16">
        <f t="shared" si="1"/>
        <v>0.43819444444735478</v>
      </c>
      <c r="J24" s="14" t="s">
        <v>103</v>
      </c>
      <c r="K24" s="13" t="s">
        <v>104</v>
      </c>
      <c r="L24" s="13" t="s">
        <v>105</v>
      </c>
      <c r="M24" s="16">
        <f t="shared" si="2"/>
        <v>6.2499999991915134E-3</v>
      </c>
      <c r="N24" s="19">
        <v>42278.868055555555</v>
      </c>
      <c r="O24" s="13" t="s">
        <v>106</v>
      </c>
      <c r="P24" s="12">
        <v>1000</v>
      </c>
      <c r="Q24" s="17" t="s">
        <v>82</v>
      </c>
    </row>
    <row r="25" spans="1:17" ht="30" x14ac:dyDescent="0.25">
      <c r="A25" s="11" t="e">
        <f t="shared" ref="A25:A65" si="25">CONCATENATE(W25,#REF!)</f>
        <v>#REF!</v>
      </c>
      <c r="B25" s="12">
        <v>10</v>
      </c>
      <c r="C25" s="13" t="s">
        <v>107</v>
      </c>
      <c r="D25" s="13">
        <v>7</v>
      </c>
      <c r="E25" s="14">
        <v>42278</v>
      </c>
      <c r="F25" s="15">
        <v>0.86736111111111114</v>
      </c>
      <c r="G25" s="14">
        <v>42278</v>
      </c>
      <c r="H25" s="15">
        <v>0.86736111111111114</v>
      </c>
      <c r="I25" s="16">
        <f t="shared" si="1"/>
        <v>0</v>
      </c>
      <c r="J25" s="14" t="s">
        <v>108</v>
      </c>
      <c r="K25" s="13"/>
      <c r="L25" s="13"/>
      <c r="M25" s="16">
        <f t="shared" si="2"/>
        <v>0</v>
      </c>
      <c r="N25" s="13"/>
      <c r="O25" s="13" t="s">
        <v>27</v>
      </c>
      <c r="P25" s="12">
        <v>0</v>
      </c>
      <c r="Q25" s="17" t="s">
        <v>109</v>
      </c>
    </row>
    <row r="26" spans="1:17" ht="30" x14ac:dyDescent="0.25">
      <c r="A26" s="11" t="e">
        <f t="shared" ref="A26:A66" si="26">CONCATENATE(W26,#REF!)</f>
        <v>#REF!</v>
      </c>
      <c r="B26" s="12">
        <v>10</v>
      </c>
      <c r="C26" s="13" t="s">
        <v>110</v>
      </c>
      <c r="D26" s="13">
        <v>5</v>
      </c>
      <c r="E26" s="14">
        <v>42278</v>
      </c>
      <c r="F26" s="15">
        <v>0.87152777777777779</v>
      </c>
      <c r="G26" s="14">
        <v>42278</v>
      </c>
      <c r="H26" s="15">
        <v>0.87152777777777779</v>
      </c>
      <c r="I26" s="16">
        <f t="shared" si="1"/>
        <v>0</v>
      </c>
      <c r="J26" s="14" t="s">
        <v>81</v>
      </c>
      <c r="K26" s="13"/>
      <c r="L26" s="13"/>
      <c r="M26" s="16">
        <f t="shared" si="2"/>
        <v>0</v>
      </c>
      <c r="N26" s="13"/>
      <c r="O26" s="13" t="s">
        <v>27</v>
      </c>
      <c r="P26" s="12">
        <v>0</v>
      </c>
      <c r="Q26" s="17" t="s">
        <v>109</v>
      </c>
    </row>
    <row r="27" spans="1:17" ht="30" x14ac:dyDescent="0.25">
      <c r="A27" s="11" t="e">
        <f t="shared" ref="A27:A67" si="27">CONCATENATE(W27,#REF!)</f>
        <v>#REF!</v>
      </c>
      <c r="B27" s="12">
        <v>10</v>
      </c>
      <c r="C27" s="13" t="s">
        <v>111</v>
      </c>
      <c r="D27" s="13">
        <v>12</v>
      </c>
      <c r="E27" s="14">
        <v>42278</v>
      </c>
      <c r="F27" s="15">
        <v>0.87777777777777777</v>
      </c>
      <c r="G27" s="14">
        <v>42278</v>
      </c>
      <c r="H27" s="15">
        <v>0.88124999999999998</v>
      </c>
      <c r="I27" s="16">
        <f t="shared" si="1"/>
        <v>3.4722222207670406E-3</v>
      </c>
      <c r="J27" s="14" t="s">
        <v>21</v>
      </c>
      <c r="K27" s="13"/>
      <c r="L27" s="13"/>
      <c r="M27" s="16">
        <f t="shared" si="2"/>
        <v>3.4722222207670406E-3</v>
      </c>
      <c r="N27" s="13"/>
      <c r="O27" s="13" t="s">
        <v>112</v>
      </c>
      <c r="P27" s="12">
        <v>67</v>
      </c>
      <c r="Q27" s="17" t="s">
        <v>113</v>
      </c>
    </row>
    <row r="28" spans="1:17" ht="30" x14ac:dyDescent="0.25">
      <c r="A28" s="11" t="e">
        <f t="shared" ref="A28:A68" si="28">CONCATENATE(W28,#REF!)</f>
        <v>#REF!</v>
      </c>
      <c r="B28" s="12">
        <v>10</v>
      </c>
      <c r="C28" s="13" t="s">
        <v>110</v>
      </c>
      <c r="D28" s="13">
        <v>5</v>
      </c>
      <c r="E28" s="14">
        <v>42278</v>
      </c>
      <c r="F28" s="15">
        <v>0.88541666666666663</v>
      </c>
      <c r="G28" s="14">
        <v>42278</v>
      </c>
      <c r="H28" s="15">
        <v>0.88611111111111107</v>
      </c>
      <c r="I28" s="16">
        <f t="shared" si="1"/>
        <v>6.944444442827935E-4</v>
      </c>
      <c r="J28" s="14" t="s">
        <v>21</v>
      </c>
      <c r="K28" s="13"/>
      <c r="L28" s="13"/>
      <c r="M28" s="16">
        <f t="shared" si="2"/>
        <v>6.944444442827935E-4</v>
      </c>
      <c r="N28" s="13"/>
      <c r="O28" s="13" t="s">
        <v>114</v>
      </c>
      <c r="P28" s="12">
        <v>1</v>
      </c>
      <c r="Q28" s="17" t="s">
        <v>113</v>
      </c>
    </row>
    <row r="29" spans="1:17" ht="30" x14ac:dyDescent="0.25">
      <c r="A29" s="11" t="e">
        <f t="shared" ref="A29:A69" si="29">CONCATENATE(W29,#REF!)</f>
        <v>#REF!</v>
      </c>
      <c r="B29" s="12">
        <v>6</v>
      </c>
      <c r="C29" s="13" t="s">
        <v>115</v>
      </c>
      <c r="D29" s="13">
        <v>21</v>
      </c>
      <c r="E29" s="14">
        <v>42278</v>
      </c>
      <c r="F29" s="15">
        <v>0.89583333333333337</v>
      </c>
      <c r="G29" s="14">
        <v>42278</v>
      </c>
      <c r="H29" s="15">
        <v>0.96319444444444446</v>
      </c>
      <c r="I29" s="16">
        <f t="shared" si="1"/>
        <v>6.7361111107553939E-2</v>
      </c>
      <c r="J29" s="14" t="s">
        <v>21</v>
      </c>
      <c r="K29" s="13" t="s">
        <v>116</v>
      </c>
      <c r="L29" s="13"/>
      <c r="M29" s="16">
        <f t="shared" si="2"/>
        <v>6.7361111107553939E-2</v>
      </c>
      <c r="N29" s="13"/>
      <c r="O29" s="13" t="s">
        <v>117</v>
      </c>
      <c r="P29" s="12">
        <v>750</v>
      </c>
      <c r="Q29" s="17" t="s">
        <v>109</v>
      </c>
    </row>
    <row r="30" spans="1:17" ht="30" x14ac:dyDescent="0.25">
      <c r="A30" s="11" t="e">
        <f t="shared" ref="A30:A70" si="30">CONCATENATE(W30,#REF!)</f>
        <v>#REF!</v>
      </c>
      <c r="B30" s="12">
        <v>10</v>
      </c>
      <c r="C30" s="13" t="s">
        <v>98</v>
      </c>
      <c r="D30" s="13">
        <v>6</v>
      </c>
      <c r="E30" s="14">
        <v>42278</v>
      </c>
      <c r="F30" s="15">
        <v>0.90069444444444446</v>
      </c>
      <c r="G30" s="14">
        <v>42278</v>
      </c>
      <c r="H30" s="15">
        <v>0.90277777777777779</v>
      </c>
      <c r="I30" s="16">
        <f t="shared" si="1"/>
        <v>2.0833333365670725E-3</v>
      </c>
      <c r="J30" s="14" t="s">
        <v>21</v>
      </c>
      <c r="K30" s="13"/>
      <c r="L30" s="13"/>
      <c r="M30" s="16">
        <f t="shared" si="2"/>
        <v>2.0833333365670725E-3</v>
      </c>
      <c r="N30" s="13"/>
      <c r="O30" s="13" t="s">
        <v>99</v>
      </c>
      <c r="P30" s="12">
        <v>35</v>
      </c>
      <c r="Q30" s="17" t="s">
        <v>100</v>
      </c>
    </row>
    <row r="31" spans="1:17" ht="30" x14ac:dyDescent="0.25">
      <c r="A31" s="11" t="e">
        <f t="shared" ref="A31:A71" si="31">CONCATENATE(W31,#REF!)</f>
        <v>#REF!</v>
      </c>
      <c r="B31" s="12">
        <v>6</v>
      </c>
      <c r="C31" s="13" t="s">
        <v>118</v>
      </c>
      <c r="D31" s="13">
        <v>9</v>
      </c>
      <c r="E31" s="14">
        <v>42278</v>
      </c>
      <c r="F31" s="15">
        <v>0.90625</v>
      </c>
      <c r="G31" s="14">
        <v>42279</v>
      </c>
      <c r="H31" s="15">
        <v>7.9861111111111105E-2</v>
      </c>
      <c r="I31" s="16">
        <f t="shared" si="1"/>
        <v>0.17361111110949423</v>
      </c>
      <c r="J31" s="14" t="s">
        <v>119</v>
      </c>
      <c r="K31" s="13" t="s">
        <v>120</v>
      </c>
      <c r="L31" s="13"/>
      <c r="M31" s="16">
        <f t="shared" si="2"/>
        <v>0.17361111110949423</v>
      </c>
      <c r="N31" s="13"/>
      <c r="O31" s="13" t="s">
        <v>121</v>
      </c>
      <c r="P31" s="12">
        <v>3700</v>
      </c>
      <c r="Q31" s="17" t="s">
        <v>109</v>
      </c>
    </row>
    <row r="32" spans="1:17" ht="30" x14ac:dyDescent="0.25">
      <c r="A32" s="11" t="e">
        <f t="shared" ref="A32:A72" si="32">CONCATENATE(W32,#REF!)</f>
        <v>#REF!</v>
      </c>
      <c r="B32" s="12">
        <v>6</v>
      </c>
      <c r="C32" s="13" t="s">
        <v>115</v>
      </c>
      <c r="D32" s="13">
        <v>31</v>
      </c>
      <c r="E32" s="14">
        <v>42278</v>
      </c>
      <c r="F32" s="15">
        <v>0.90694444444444444</v>
      </c>
      <c r="G32" s="14">
        <v>42278</v>
      </c>
      <c r="H32" s="15">
        <v>0.91319444444444453</v>
      </c>
      <c r="I32" s="16">
        <f t="shared" si="1"/>
        <v>6.2500000008084422E-3</v>
      </c>
      <c r="J32" s="14" t="s">
        <v>21</v>
      </c>
      <c r="K32" s="13"/>
      <c r="L32" s="13"/>
      <c r="M32" s="16">
        <f t="shared" si="2"/>
        <v>6.2500000008084422E-3</v>
      </c>
      <c r="N32" s="13"/>
      <c r="O32" s="13" t="s">
        <v>122</v>
      </c>
      <c r="P32" s="12">
        <v>50</v>
      </c>
      <c r="Q32" s="17" t="s">
        <v>100</v>
      </c>
    </row>
    <row r="33" spans="1:17" ht="90" x14ac:dyDescent="0.25">
      <c r="A33" s="11" t="e">
        <f t="shared" ref="A33:A73" si="33">CONCATENATE(W33,#REF!)</f>
        <v>#REF!</v>
      </c>
      <c r="B33" s="12">
        <v>6</v>
      </c>
      <c r="C33" s="13" t="s">
        <v>123</v>
      </c>
      <c r="D33" s="13" t="s">
        <v>124</v>
      </c>
      <c r="E33" s="14">
        <v>42278</v>
      </c>
      <c r="F33" s="15">
        <v>0.90763888888888899</v>
      </c>
      <c r="G33" s="14">
        <v>42278</v>
      </c>
      <c r="H33" s="15">
        <v>0.94652777777777775</v>
      </c>
      <c r="I33" s="16">
        <f t="shared" si="1"/>
        <v>3.8888888889212159E-2</v>
      </c>
      <c r="J33" s="14" t="s">
        <v>125</v>
      </c>
      <c r="K33" s="18" t="s">
        <v>126</v>
      </c>
      <c r="L33" s="13"/>
      <c r="M33" s="16">
        <f t="shared" si="2"/>
        <v>3.8888888889212159E-2</v>
      </c>
      <c r="N33" s="13"/>
      <c r="O33" s="13" t="s">
        <v>127</v>
      </c>
      <c r="P33" s="12">
        <v>800</v>
      </c>
      <c r="Q33" s="17" t="s">
        <v>100</v>
      </c>
    </row>
    <row r="34" spans="1:17" ht="45" x14ac:dyDescent="0.25">
      <c r="A34" s="11" t="e">
        <f t="shared" ref="A34:A74" si="34">CONCATENATE(W34,#REF!)</f>
        <v>#REF!</v>
      </c>
      <c r="B34" s="12">
        <v>10</v>
      </c>
      <c r="C34" s="13" t="s">
        <v>128</v>
      </c>
      <c r="D34" s="13">
        <v>1</v>
      </c>
      <c r="E34" s="14">
        <v>42278</v>
      </c>
      <c r="F34" s="15">
        <v>0.90972222222222221</v>
      </c>
      <c r="G34" s="14">
        <v>42279</v>
      </c>
      <c r="H34" s="15">
        <v>4.1666666666666664E-2</v>
      </c>
      <c r="I34" s="16">
        <f t="shared" si="1"/>
        <v>0.13194444444201914</v>
      </c>
      <c r="J34" s="14" t="s">
        <v>129</v>
      </c>
      <c r="K34" s="13" t="s">
        <v>130</v>
      </c>
      <c r="L34" s="13"/>
      <c r="M34" s="16">
        <f t="shared" si="2"/>
        <v>0.13194444444201914</v>
      </c>
      <c r="N34" s="13"/>
      <c r="O34" s="13" t="s">
        <v>131</v>
      </c>
      <c r="P34" s="12">
        <v>165</v>
      </c>
      <c r="Q34" s="17" t="s">
        <v>100</v>
      </c>
    </row>
    <row r="35" spans="1:17" ht="30" x14ac:dyDescent="0.25">
      <c r="A35" s="11" t="e">
        <f t="shared" ref="A35:A75" si="35">CONCATENATE(W35,#REF!)</f>
        <v>#REF!</v>
      </c>
      <c r="B35" s="12">
        <v>35</v>
      </c>
      <c r="C35" s="13" t="s">
        <v>132</v>
      </c>
      <c r="D35" s="13"/>
      <c r="E35" s="14">
        <v>42278</v>
      </c>
      <c r="F35" s="15">
        <v>0.9159722222222223</v>
      </c>
      <c r="G35" s="14">
        <v>42279</v>
      </c>
      <c r="H35" s="15">
        <v>0.30208333333333331</v>
      </c>
      <c r="I35" s="16">
        <f t="shared" si="1"/>
        <v>0.38611111111353635</v>
      </c>
      <c r="J35" s="14" t="s">
        <v>96</v>
      </c>
      <c r="K35" s="13" t="s">
        <v>133</v>
      </c>
      <c r="L35" s="13"/>
      <c r="M35" s="16">
        <v>0</v>
      </c>
      <c r="N35" s="13"/>
      <c r="O35" s="13" t="s">
        <v>27</v>
      </c>
      <c r="P35" s="12">
        <v>0</v>
      </c>
      <c r="Q35" s="17" t="s">
        <v>100</v>
      </c>
    </row>
    <row r="36" spans="1:17" ht="30" x14ac:dyDescent="0.25">
      <c r="A36" s="11" t="e">
        <f t="shared" ref="A36:A76" si="36">CONCATENATE(W36,#REF!)</f>
        <v>#REF!</v>
      </c>
      <c r="B36" s="12">
        <v>10</v>
      </c>
      <c r="C36" s="13" t="s">
        <v>134</v>
      </c>
      <c r="D36" s="13">
        <v>5</v>
      </c>
      <c r="E36" s="14">
        <v>42278</v>
      </c>
      <c r="F36" s="15">
        <v>0.92152777777777783</v>
      </c>
      <c r="G36" s="14">
        <v>42278</v>
      </c>
      <c r="H36" s="15">
        <v>0.92291666666666661</v>
      </c>
      <c r="I36" s="16">
        <f t="shared" si="1"/>
        <v>1.388888892284279E-3</v>
      </c>
      <c r="J36" s="14" t="s">
        <v>135</v>
      </c>
      <c r="K36" s="13"/>
      <c r="L36" s="13"/>
      <c r="M36" s="16">
        <f t="shared" ref="M36:M49" si="37">IF(N36=0,I36,N36-E36-F36)</f>
        <v>1.388888892284279E-3</v>
      </c>
      <c r="N36" s="13"/>
      <c r="O36" s="13" t="s">
        <v>136</v>
      </c>
      <c r="P36" s="12">
        <v>10</v>
      </c>
      <c r="Q36" s="17" t="s">
        <v>100</v>
      </c>
    </row>
    <row r="37" spans="1:17" ht="30" x14ac:dyDescent="0.25">
      <c r="A37" s="11" t="e">
        <f t="shared" ref="A37:A77" si="38">CONCATENATE(W37,#REF!)</f>
        <v>#REF!</v>
      </c>
      <c r="B37" s="12">
        <v>6</v>
      </c>
      <c r="C37" s="13" t="s">
        <v>137</v>
      </c>
      <c r="D37" s="13">
        <v>16</v>
      </c>
      <c r="E37" s="14">
        <v>42278</v>
      </c>
      <c r="F37" s="15">
        <v>0.92986111111111114</v>
      </c>
      <c r="G37" s="14">
        <v>42279</v>
      </c>
      <c r="H37" s="15">
        <v>0.1423611111111111</v>
      </c>
      <c r="I37" s="16">
        <f t="shared" si="1"/>
        <v>0.21249999999838309</v>
      </c>
      <c r="J37" s="14" t="s">
        <v>62</v>
      </c>
      <c r="K37" s="13" t="s">
        <v>138</v>
      </c>
      <c r="L37" s="13"/>
      <c r="M37" s="16">
        <f t="shared" si="37"/>
        <v>0.21249999999838309</v>
      </c>
      <c r="N37" s="13"/>
      <c r="O37" s="13" t="s">
        <v>139</v>
      </c>
      <c r="P37" s="12">
        <v>75</v>
      </c>
      <c r="Q37" s="17" t="s">
        <v>100</v>
      </c>
    </row>
    <row r="38" spans="1:17" ht="30" x14ac:dyDescent="0.25">
      <c r="A38" s="11" t="e">
        <f t="shared" ref="A38:A78" si="39">CONCATENATE(W38,#REF!)</f>
        <v>#REF!</v>
      </c>
      <c r="B38" s="12">
        <v>6</v>
      </c>
      <c r="C38" s="13" t="s">
        <v>118</v>
      </c>
      <c r="D38" s="13">
        <v>17</v>
      </c>
      <c r="E38" s="14">
        <v>42278</v>
      </c>
      <c r="F38" s="15">
        <v>0.93888888888888899</v>
      </c>
      <c r="G38" s="14">
        <v>42279</v>
      </c>
      <c r="H38" s="15">
        <v>0.23333333333333331</v>
      </c>
      <c r="I38" s="16">
        <f t="shared" si="1"/>
        <v>0.29444444444104889</v>
      </c>
      <c r="J38" s="14" t="s">
        <v>96</v>
      </c>
      <c r="K38" s="13" t="s">
        <v>140</v>
      </c>
      <c r="L38" s="13"/>
      <c r="M38" s="16">
        <f t="shared" si="37"/>
        <v>0.29444444444104889</v>
      </c>
      <c r="N38" s="13"/>
      <c r="O38" s="13" t="s">
        <v>141</v>
      </c>
      <c r="P38" s="12">
        <v>5653</v>
      </c>
      <c r="Q38" s="17" t="s">
        <v>100</v>
      </c>
    </row>
    <row r="39" spans="1:17" ht="30" x14ac:dyDescent="0.25">
      <c r="A39" s="11" t="e">
        <f t="shared" ref="A39:A79" si="40">CONCATENATE(W39,#REF!)</f>
        <v>#REF!</v>
      </c>
      <c r="B39" s="12">
        <v>6</v>
      </c>
      <c r="C39" s="13" t="s">
        <v>142</v>
      </c>
      <c r="D39" s="13">
        <v>2</v>
      </c>
      <c r="E39" s="14">
        <v>42278</v>
      </c>
      <c r="F39" s="15">
        <v>0.93888888888888899</v>
      </c>
      <c r="G39" s="14">
        <v>42278</v>
      </c>
      <c r="H39" s="15">
        <v>0.94930555555555562</v>
      </c>
      <c r="I39" s="16">
        <f t="shared" si="1"/>
        <v>1.0416666668768504E-2</v>
      </c>
      <c r="J39" s="14" t="s">
        <v>62</v>
      </c>
      <c r="K39" s="13" t="s">
        <v>143</v>
      </c>
      <c r="L39" s="13"/>
      <c r="M39" s="16">
        <f t="shared" si="37"/>
        <v>1.0416666668768504E-2</v>
      </c>
      <c r="N39" s="13"/>
      <c r="O39" s="13" t="s">
        <v>144</v>
      </c>
      <c r="P39" s="12">
        <v>10</v>
      </c>
      <c r="Q39" s="17" t="s">
        <v>100</v>
      </c>
    </row>
    <row r="40" spans="1:17" ht="45" x14ac:dyDescent="0.25">
      <c r="A40" s="11" t="e">
        <f t="shared" ref="A40:A80" si="41">CONCATENATE(W40,#REF!)</f>
        <v>#REF!</v>
      </c>
      <c r="B40" s="12">
        <v>6</v>
      </c>
      <c r="C40" s="13" t="s">
        <v>123</v>
      </c>
      <c r="D40" s="13" t="s">
        <v>145</v>
      </c>
      <c r="E40" s="14">
        <v>42278</v>
      </c>
      <c r="F40" s="15">
        <v>0.94166666666666676</v>
      </c>
      <c r="G40" s="14">
        <v>42279</v>
      </c>
      <c r="H40" s="15">
        <v>3.0555555555555555E-2</v>
      </c>
      <c r="I40" s="16">
        <f t="shared" si="1"/>
        <v>8.8888888886625161E-2</v>
      </c>
      <c r="J40" s="14" t="s">
        <v>146</v>
      </c>
      <c r="K40" s="20" t="s">
        <v>147</v>
      </c>
      <c r="L40" s="13"/>
      <c r="M40" s="16">
        <f t="shared" si="37"/>
        <v>8.8888888886625161E-2</v>
      </c>
      <c r="N40" s="13"/>
      <c r="O40" s="13" t="s">
        <v>148</v>
      </c>
      <c r="P40" s="12">
        <v>2000</v>
      </c>
      <c r="Q40" s="17" t="s">
        <v>100</v>
      </c>
    </row>
    <row r="41" spans="1:17" ht="30" x14ac:dyDescent="0.25">
      <c r="A41" s="11" t="e">
        <f t="shared" ref="A41:A81" si="42">CONCATENATE(W41,#REF!)</f>
        <v>#REF!</v>
      </c>
      <c r="B41" s="12">
        <v>6</v>
      </c>
      <c r="C41" s="13" t="s">
        <v>118</v>
      </c>
      <c r="D41" s="13">
        <v>7</v>
      </c>
      <c r="E41" s="14">
        <v>42278</v>
      </c>
      <c r="F41" s="15">
        <v>0.94444444444444453</v>
      </c>
      <c r="G41" s="14">
        <v>42278</v>
      </c>
      <c r="H41" s="15">
        <v>0.94791666666666663</v>
      </c>
      <c r="I41" s="16">
        <f t="shared" si="1"/>
        <v>3.4722222197968167E-3</v>
      </c>
      <c r="J41" s="14" t="s">
        <v>17</v>
      </c>
      <c r="K41" s="13"/>
      <c r="L41" s="13"/>
      <c r="M41" s="16">
        <f t="shared" si="37"/>
        <v>3.4722222197968167E-3</v>
      </c>
      <c r="N41" s="13"/>
      <c r="O41" s="13" t="s">
        <v>149</v>
      </c>
      <c r="P41" s="12">
        <v>10</v>
      </c>
      <c r="Q41" s="17" t="s">
        <v>100</v>
      </c>
    </row>
    <row r="42" spans="1:17" ht="30" x14ac:dyDescent="0.25">
      <c r="A42" s="11" t="e">
        <f t="shared" ref="A42:A82" si="43">CONCATENATE(W42,#REF!)</f>
        <v>#REF!</v>
      </c>
      <c r="B42" s="12">
        <v>6</v>
      </c>
      <c r="C42" s="13" t="s">
        <v>137</v>
      </c>
      <c r="D42" s="13">
        <v>6</v>
      </c>
      <c r="E42" s="14">
        <v>42278</v>
      </c>
      <c r="F42" s="15">
        <v>0.94444444444444453</v>
      </c>
      <c r="G42" s="14">
        <v>42278</v>
      </c>
      <c r="H42" s="15">
        <v>0.94513888888888886</v>
      </c>
      <c r="I42" s="16">
        <f t="shared" si="1"/>
        <v>6.9444444751642909E-4</v>
      </c>
      <c r="J42" s="14" t="s">
        <v>62</v>
      </c>
      <c r="K42" s="13"/>
      <c r="L42" s="13"/>
      <c r="M42" s="16">
        <f t="shared" si="37"/>
        <v>6.9444444751642909E-4</v>
      </c>
      <c r="N42" s="13"/>
      <c r="O42" s="13" t="s">
        <v>150</v>
      </c>
      <c r="P42" s="12">
        <v>10</v>
      </c>
      <c r="Q42" s="17" t="s">
        <v>100</v>
      </c>
    </row>
    <row r="43" spans="1:17" ht="45" x14ac:dyDescent="0.25">
      <c r="A43" s="11" t="e">
        <f t="shared" ref="A43:A83" si="44">CONCATENATE(W43,#REF!)</f>
        <v>#REF!</v>
      </c>
      <c r="B43" s="12">
        <v>6</v>
      </c>
      <c r="C43" s="13" t="s">
        <v>142</v>
      </c>
      <c r="D43" s="13">
        <v>3</v>
      </c>
      <c r="E43" s="14">
        <v>42278</v>
      </c>
      <c r="F43" s="15">
        <v>0.94652777777777775</v>
      </c>
      <c r="G43" s="14">
        <v>42279</v>
      </c>
      <c r="H43" s="15">
        <v>3.7499999999999999E-2</v>
      </c>
      <c r="I43" s="16">
        <f t="shared" si="1"/>
        <v>9.0972222220767063E-2</v>
      </c>
      <c r="J43" s="14" t="s">
        <v>151</v>
      </c>
      <c r="K43" s="13" t="s">
        <v>152</v>
      </c>
      <c r="L43" s="13"/>
      <c r="M43" s="16">
        <f t="shared" si="37"/>
        <v>9.0972222220767063E-2</v>
      </c>
      <c r="N43" s="13"/>
      <c r="O43" s="13" t="s">
        <v>153</v>
      </c>
      <c r="P43" s="12">
        <v>10</v>
      </c>
      <c r="Q43" s="17" t="s">
        <v>100</v>
      </c>
    </row>
    <row r="44" spans="1:17" ht="45" x14ac:dyDescent="0.25">
      <c r="A44" s="11" t="e">
        <f t="shared" ref="A44:A84" si="45">CONCATENATE(W44,#REF!)</f>
        <v>#REF!</v>
      </c>
      <c r="B44" s="12">
        <v>10</v>
      </c>
      <c r="C44" s="13" t="s">
        <v>154</v>
      </c>
      <c r="D44" s="13">
        <v>6</v>
      </c>
      <c r="E44" s="14">
        <v>42278</v>
      </c>
      <c r="F44" s="15">
        <v>0.95347222222222217</v>
      </c>
      <c r="G44" s="14">
        <v>42279</v>
      </c>
      <c r="H44" s="15">
        <v>4.7916666666666663E-2</v>
      </c>
      <c r="I44" s="16">
        <f t="shared" si="1"/>
        <v>9.4444444447839948E-2</v>
      </c>
      <c r="J44" s="14" t="s">
        <v>96</v>
      </c>
      <c r="K44" s="13" t="s">
        <v>155</v>
      </c>
      <c r="L44" s="13" t="s">
        <v>156</v>
      </c>
      <c r="M44" s="16">
        <f t="shared" si="37"/>
        <v>4.6527777777777835E-2</v>
      </c>
      <c r="N44" s="19">
        <v>42279</v>
      </c>
      <c r="O44" s="13" t="s">
        <v>157</v>
      </c>
      <c r="P44" s="12">
        <v>246</v>
      </c>
      <c r="Q44" s="17" t="s">
        <v>158</v>
      </c>
    </row>
    <row r="45" spans="1:17" ht="30" x14ac:dyDescent="0.25">
      <c r="A45" s="11" t="e">
        <f t="shared" ref="A45:A85" si="46">CONCATENATE(W45,#REF!)</f>
        <v>#REF!</v>
      </c>
      <c r="B45" s="12">
        <v>10</v>
      </c>
      <c r="C45" s="13" t="s">
        <v>159</v>
      </c>
      <c r="D45" s="13">
        <v>7</v>
      </c>
      <c r="E45" s="14">
        <v>42278</v>
      </c>
      <c r="F45" s="15">
        <v>0.97569444444444453</v>
      </c>
      <c r="G45" s="14">
        <v>42279</v>
      </c>
      <c r="H45" s="15">
        <v>0.36527777777777781</v>
      </c>
      <c r="I45" s="16">
        <f t="shared" si="1"/>
        <v>0.38958333333074624</v>
      </c>
      <c r="J45" s="14" t="s">
        <v>96</v>
      </c>
      <c r="K45" s="18" t="s">
        <v>160</v>
      </c>
      <c r="L45" s="13"/>
      <c r="M45" s="16">
        <f t="shared" si="37"/>
        <v>0.38958333333074624</v>
      </c>
      <c r="N45" s="13"/>
      <c r="O45" s="13" t="s">
        <v>161</v>
      </c>
      <c r="P45" s="12">
        <v>75</v>
      </c>
      <c r="Q45" s="17" t="s">
        <v>100</v>
      </c>
    </row>
    <row r="46" spans="1:17" ht="45" x14ac:dyDescent="0.25">
      <c r="A46" s="11" t="e">
        <f t="shared" ref="A46:A86" si="47">CONCATENATE(W46,#REF!)</f>
        <v>#REF!</v>
      </c>
      <c r="B46" s="12">
        <v>10</v>
      </c>
      <c r="C46" s="13" t="s">
        <v>162</v>
      </c>
      <c r="D46" s="13">
        <v>7</v>
      </c>
      <c r="E46" s="14">
        <v>42278</v>
      </c>
      <c r="F46" s="15">
        <v>0.97916666666666663</v>
      </c>
      <c r="G46" s="14">
        <v>42279</v>
      </c>
      <c r="H46" s="15">
        <v>0</v>
      </c>
      <c r="I46" s="16">
        <f t="shared" si="1"/>
        <v>2.083333333333337E-2</v>
      </c>
      <c r="J46" s="14" t="s">
        <v>163</v>
      </c>
      <c r="K46" s="13" t="s">
        <v>164</v>
      </c>
      <c r="L46" s="13"/>
      <c r="M46" s="16">
        <f t="shared" si="37"/>
        <v>2.083333333333337E-2</v>
      </c>
      <c r="N46" s="13"/>
      <c r="O46" s="13" t="s">
        <v>165</v>
      </c>
      <c r="P46" s="12">
        <v>45</v>
      </c>
      <c r="Q46" s="17" t="s">
        <v>100</v>
      </c>
    </row>
    <row r="47" spans="1:17" ht="30" x14ac:dyDescent="0.25">
      <c r="A47" s="11" t="e">
        <f t="shared" ref="A47:A87" si="48">CONCATENATE(W47,#REF!)</f>
        <v>#REF!</v>
      </c>
      <c r="B47" s="12">
        <v>6</v>
      </c>
      <c r="C47" s="13" t="s">
        <v>118</v>
      </c>
      <c r="D47" s="13">
        <v>5</v>
      </c>
      <c r="E47" s="14">
        <v>42278</v>
      </c>
      <c r="F47" s="15">
        <v>0.99652777777777779</v>
      </c>
      <c r="G47" s="14">
        <v>42279</v>
      </c>
      <c r="H47" s="15">
        <v>4.3750000000000004E-2</v>
      </c>
      <c r="I47" s="16">
        <f t="shared" si="1"/>
        <v>4.7222222219311827E-2</v>
      </c>
      <c r="J47" s="14" t="s">
        <v>166</v>
      </c>
      <c r="K47" s="13" t="s">
        <v>167</v>
      </c>
      <c r="L47" s="13"/>
      <c r="M47" s="16">
        <f t="shared" si="37"/>
        <v>4.7222222219311827E-2</v>
      </c>
      <c r="N47" s="13"/>
      <c r="O47" s="13" t="s">
        <v>168</v>
      </c>
      <c r="P47" s="12">
        <v>900</v>
      </c>
      <c r="Q47" s="17" t="s">
        <v>100</v>
      </c>
    </row>
    <row r="48" spans="1:17" ht="30" x14ac:dyDescent="0.25">
      <c r="A48" s="11" t="e">
        <f t="shared" ref="A48:A92" si="49">CONCATENATE(W48,#REF!)</f>
        <v>#REF!</v>
      </c>
      <c r="B48" s="12">
        <v>6</v>
      </c>
      <c r="C48" s="13" t="s">
        <v>118</v>
      </c>
      <c r="D48" s="13">
        <v>7</v>
      </c>
      <c r="E48" s="14">
        <v>42279</v>
      </c>
      <c r="F48" s="15">
        <v>9.0277777777777787E-3</v>
      </c>
      <c r="G48" s="14">
        <v>42279</v>
      </c>
      <c r="H48" s="15">
        <v>0.14583333333333334</v>
      </c>
      <c r="I48" s="16">
        <f t="shared" si="1"/>
        <v>0.13680555555798088</v>
      </c>
      <c r="J48" s="14" t="s">
        <v>166</v>
      </c>
      <c r="K48" s="13" t="s">
        <v>169</v>
      </c>
      <c r="L48" s="13"/>
      <c r="M48" s="16">
        <f t="shared" si="37"/>
        <v>0.13680555555798088</v>
      </c>
      <c r="N48" s="13"/>
      <c r="O48" s="13" t="s">
        <v>170</v>
      </c>
      <c r="P48" s="12">
        <v>750</v>
      </c>
      <c r="Q48" s="17" t="s">
        <v>100</v>
      </c>
    </row>
    <row r="49" spans="1:17" ht="30" x14ac:dyDescent="0.25">
      <c r="A49" s="11" t="e">
        <f t="shared" ref="A49:A93" si="50">CONCATENATE(W49,#REF!)</f>
        <v>#REF!</v>
      </c>
      <c r="B49" s="12">
        <v>10</v>
      </c>
      <c r="C49" s="13" t="s">
        <v>171</v>
      </c>
      <c r="D49" s="13">
        <v>2</v>
      </c>
      <c r="E49" s="14">
        <v>42279</v>
      </c>
      <c r="F49" s="15">
        <v>1.3888888888888888E-2</v>
      </c>
      <c r="G49" s="14">
        <v>42279</v>
      </c>
      <c r="H49" s="15">
        <v>1.5277777777777777E-2</v>
      </c>
      <c r="I49" s="16">
        <f t="shared" si="1"/>
        <v>1.388888887757074E-3</v>
      </c>
      <c r="J49" s="14" t="s">
        <v>21</v>
      </c>
      <c r="K49" s="13"/>
      <c r="L49" s="13"/>
      <c r="M49" s="16">
        <f t="shared" si="37"/>
        <v>1.388888887757074E-3</v>
      </c>
      <c r="N49" s="13"/>
      <c r="O49" s="13" t="s">
        <v>172</v>
      </c>
      <c r="P49" s="12">
        <v>10</v>
      </c>
      <c r="Q49" s="17" t="s">
        <v>100</v>
      </c>
    </row>
    <row r="50" spans="1:17" ht="105" x14ac:dyDescent="0.25">
      <c r="A50" s="11" t="e">
        <f t="shared" ref="A50:A94" si="51">CONCATENATE(W50,#REF!)</f>
        <v>#REF!</v>
      </c>
      <c r="B50" s="12">
        <v>35</v>
      </c>
      <c r="C50" s="13" t="s">
        <v>173</v>
      </c>
      <c r="D50" s="13"/>
      <c r="E50" s="14">
        <v>42279</v>
      </c>
      <c r="F50" s="15">
        <v>2.4999999999999998E-2</v>
      </c>
      <c r="G50" s="14">
        <v>42279</v>
      </c>
      <c r="H50" s="15">
        <v>0.87361111111111101</v>
      </c>
      <c r="I50" s="16">
        <f t="shared" si="1"/>
        <v>0.84861111111385978</v>
      </c>
      <c r="J50" s="14" t="s">
        <v>174</v>
      </c>
      <c r="K50" s="18" t="s">
        <v>175</v>
      </c>
      <c r="L50" s="13"/>
      <c r="M50" s="16">
        <v>0</v>
      </c>
      <c r="N50" s="13"/>
      <c r="O50" s="13" t="s">
        <v>27</v>
      </c>
      <c r="P50" s="12">
        <v>0</v>
      </c>
      <c r="Q50" s="17" t="s">
        <v>100</v>
      </c>
    </row>
    <row r="51" spans="1:17" ht="30" x14ac:dyDescent="0.25">
      <c r="A51" s="11" t="e">
        <f t="shared" ref="A51:A95" si="52">CONCATENATE(W51,#REF!)</f>
        <v>#REF!</v>
      </c>
      <c r="B51" s="12">
        <v>110</v>
      </c>
      <c r="C51" s="13" t="s">
        <v>176</v>
      </c>
      <c r="D51" s="13"/>
      <c r="E51" s="14">
        <v>42279</v>
      </c>
      <c r="F51" s="15">
        <v>3.3333333333333333E-2</v>
      </c>
      <c r="G51" s="14">
        <v>42279</v>
      </c>
      <c r="H51" s="15">
        <v>4.7916666666666663E-2</v>
      </c>
      <c r="I51" s="16">
        <f t="shared" si="1"/>
        <v>1.4583333336728781E-2</v>
      </c>
      <c r="J51" s="14" t="s">
        <v>177</v>
      </c>
      <c r="K51" s="13" t="s">
        <v>178</v>
      </c>
      <c r="L51" s="13"/>
      <c r="M51" s="16">
        <f t="shared" ref="M51:M97" si="53">IF(N51=0,I51,N51-E51-F51)</f>
        <v>1.4583333336728781E-2</v>
      </c>
      <c r="N51" s="13"/>
      <c r="O51" s="13" t="s">
        <v>179</v>
      </c>
      <c r="P51" s="12">
        <v>366</v>
      </c>
      <c r="Q51" s="17" t="s">
        <v>180</v>
      </c>
    </row>
    <row r="52" spans="1:17" ht="90" x14ac:dyDescent="0.25">
      <c r="A52" s="11" t="e">
        <f t="shared" ref="A52:A96" si="54">CONCATENATE(W52,#REF!)</f>
        <v>#REF!</v>
      </c>
      <c r="B52" s="12">
        <v>10</v>
      </c>
      <c r="C52" s="13" t="s">
        <v>181</v>
      </c>
      <c r="D52" s="13">
        <v>11</v>
      </c>
      <c r="E52" s="14">
        <v>42279</v>
      </c>
      <c r="F52" s="15">
        <v>4.5138888888888888E-2</v>
      </c>
      <c r="G52" s="14">
        <v>42279</v>
      </c>
      <c r="H52" s="15">
        <v>9.5833333333333326E-2</v>
      </c>
      <c r="I52" s="16">
        <f t="shared" si="1"/>
        <v>5.0694444443959381E-2</v>
      </c>
      <c r="J52" s="14" t="s">
        <v>182</v>
      </c>
      <c r="K52" s="13" t="s">
        <v>183</v>
      </c>
      <c r="L52" s="13" t="s">
        <v>184</v>
      </c>
      <c r="M52" s="16">
        <f t="shared" si="53"/>
        <v>0.1749999999972513</v>
      </c>
      <c r="N52" s="19">
        <v>42279.220138888886</v>
      </c>
      <c r="O52" s="13" t="s">
        <v>185</v>
      </c>
      <c r="P52" s="12">
        <v>1050</v>
      </c>
      <c r="Q52" s="17" t="s">
        <v>186</v>
      </c>
    </row>
    <row r="53" spans="1:17" ht="30" x14ac:dyDescent="0.25">
      <c r="A53" s="11" t="e">
        <f t="shared" ref="A53:A97" si="55">CONCATENATE(W53,#REF!)</f>
        <v>#REF!</v>
      </c>
      <c r="B53" s="12">
        <v>6</v>
      </c>
      <c r="C53" s="13" t="s">
        <v>118</v>
      </c>
      <c r="D53" s="13">
        <v>21</v>
      </c>
      <c r="E53" s="14">
        <v>42279</v>
      </c>
      <c r="F53" s="15">
        <v>5.9027777777777783E-2</v>
      </c>
      <c r="G53" s="14">
        <v>42279</v>
      </c>
      <c r="H53" s="15">
        <v>8.8888888888888892E-2</v>
      </c>
      <c r="I53" s="16">
        <f t="shared" si="1"/>
        <v>2.9861111109817602E-2</v>
      </c>
      <c r="J53" s="14" t="s">
        <v>187</v>
      </c>
      <c r="K53" s="13" t="s">
        <v>188</v>
      </c>
      <c r="L53" s="13"/>
      <c r="M53" s="16">
        <f t="shared" si="53"/>
        <v>2.9861111109817602E-2</v>
      </c>
      <c r="N53" s="13"/>
      <c r="O53" s="13" t="s">
        <v>189</v>
      </c>
      <c r="P53" s="12">
        <v>250</v>
      </c>
      <c r="Q53" s="17" t="s">
        <v>100</v>
      </c>
    </row>
    <row r="54" spans="1:17" ht="30" x14ac:dyDescent="0.25">
      <c r="A54" s="11" t="e">
        <f t="shared" ref="A54:A98" si="56">CONCATENATE(W54,#REF!)</f>
        <v>#REF!</v>
      </c>
      <c r="B54" s="12">
        <v>110</v>
      </c>
      <c r="C54" s="13" t="s">
        <v>176</v>
      </c>
      <c r="D54" s="13"/>
      <c r="E54" s="14">
        <v>42279</v>
      </c>
      <c r="F54" s="15">
        <v>6.25E-2</v>
      </c>
      <c r="G54" s="14">
        <v>42279</v>
      </c>
      <c r="H54" s="15">
        <v>6.25E-2</v>
      </c>
      <c r="I54" s="16">
        <f t="shared" si="1"/>
        <v>0</v>
      </c>
      <c r="J54" s="14" t="s">
        <v>190</v>
      </c>
      <c r="K54" s="13" t="s">
        <v>191</v>
      </c>
      <c r="L54" s="13"/>
      <c r="M54" s="16">
        <f t="shared" si="53"/>
        <v>0</v>
      </c>
      <c r="N54" s="13"/>
      <c r="O54" s="13" t="s">
        <v>27</v>
      </c>
      <c r="P54" s="12">
        <v>0</v>
      </c>
      <c r="Q54" s="17" t="s">
        <v>180</v>
      </c>
    </row>
    <row r="55" spans="1:17" ht="135" x14ac:dyDescent="0.25">
      <c r="A55" s="11" t="e">
        <f t="shared" ref="A55:A99" si="57">CONCATENATE(W55,#REF!)</f>
        <v>#REF!</v>
      </c>
      <c r="B55" s="12">
        <v>6</v>
      </c>
      <c r="C55" s="13" t="s">
        <v>192</v>
      </c>
      <c r="D55" s="13">
        <v>16</v>
      </c>
      <c r="E55" s="14">
        <v>42279</v>
      </c>
      <c r="F55" s="15">
        <v>6.25E-2</v>
      </c>
      <c r="G55" s="14">
        <v>42279</v>
      </c>
      <c r="H55" s="15">
        <v>0.54236111111111118</v>
      </c>
      <c r="I55" s="16">
        <f t="shared" si="1"/>
        <v>0.47986111111094942</v>
      </c>
      <c r="J55" s="14" t="s">
        <v>62</v>
      </c>
      <c r="K55" s="18" t="s">
        <v>193</v>
      </c>
      <c r="L55" s="13"/>
      <c r="M55" s="16">
        <f t="shared" si="53"/>
        <v>0.47986111111094942</v>
      </c>
      <c r="N55" s="13"/>
      <c r="O55" s="13" t="s">
        <v>194</v>
      </c>
      <c r="P55" s="12">
        <v>1380</v>
      </c>
      <c r="Q55" s="17" t="s">
        <v>100</v>
      </c>
    </row>
    <row r="56" spans="1:17" x14ac:dyDescent="0.25">
      <c r="A56" s="11" t="e">
        <f t="shared" ref="A56:A100" si="58">CONCATENATE(W56,#REF!)</f>
        <v>#REF!</v>
      </c>
      <c r="B56" s="12">
        <v>6</v>
      </c>
      <c r="C56" s="13" t="s">
        <v>118</v>
      </c>
      <c r="D56" s="13">
        <v>13</v>
      </c>
      <c r="E56" s="14">
        <v>42279</v>
      </c>
      <c r="F56" s="15">
        <v>6.8749999999999992E-2</v>
      </c>
      <c r="G56" s="14">
        <v>42279</v>
      </c>
      <c r="H56" s="15">
        <v>7.1527777777777787E-2</v>
      </c>
      <c r="I56" s="16">
        <f t="shared" si="1"/>
        <v>2.777777778101162E-3</v>
      </c>
      <c r="J56" s="14" t="s">
        <v>21</v>
      </c>
      <c r="K56" s="13"/>
      <c r="L56" s="13"/>
      <c r="M56" s="16">
        <f t="shared" si="53"/>
        <v>2.777777778101162E-3</v>
      </c>
      <c r="N56" s="13"/>
      <c r="O56" s="13" t="s">
        <v>195</v>
      </c>
      <c r="P56" s="12">
        <v>3</v>
      </c>
      <c r="Q56" s="17" t="s">
        <v>196</v>
      </c>
    </row>
    <row r="57" spans="1:17" ht="60" x14ac:dyDescent="0.25">
      <c r="A57" s="11" t="e">
        <f t="shared" ref="A57:A101" si="59">CONCATENATE(W57,#REF!)</f>
        <v>#REF!</v>
      </c>
      <c r="B57" s="12">
        <v>10</v>
      </c>
      <c r="C57" s="13" t="s">
        <v>128</v>
      </c>
      <c r="D57" s="13">
        <v>3</v>
      </c>
      <c r="E57" s="14">
        <v>42279</v>
      </c>
      <c r="F57" s="15">
        <v>9.8611111111111108E-2</v>
      </c>
      <c r="G57" s="14">
        <v>42279</v>
      </c>
      <c r="H57" s="15">
        <v>0.15416666666666667</v>
      </c>
      <c r="I57" s="16">
        <f t="shared" si="1"/>
        <v>5.5555555556040623E-2</v>
      </c>
      <c r="J57" s="14" t="s">
        <v>129</v>
      </c>
      <c r="K57" s="13" t="s">
        <v>197</v>
      </c>
      <c r="L57" s="13" t="s">
        <v>198</v>
      </c>
      <c r="M57" s="16">
        <f t="shared" si="53"/>
        <v>4.0277777779394661E-2</v>
      </c>
      <c r="N57" s="19">
        <v>42279.138888888891</v>
      </c>
      <c r="O57" s="13" t="s">
        <v>199</v>
      </c>
      <c r="P57" s="12">
        <v>70</v>
      </c>
      <c r="Q57" s="17" t="s">
        <v>196</v>
      </c>
    </row>
    <row r="58" spans="1:17" ht="30" x14ac:dyDescent="0.25">
      <c r="A58" s="11" t="e">
        <f t="shared" ref="A58:A102" si="60">CONCATENATE(W58,#REF!)</f>
        <v>#REF!</v>
      </c>
      <c r="B58" s="12">
        <v>35</v>
      </c>
      <c r="C58" s="13" t="s">
        <v>200</v>
      </c>
      <c r="D58" s="13"/>
      <c r="E58" s="14">
        <v>42279</v>
      </c>
      <c r="F58" s="15">
        <v>0.15833333333333333</v>
      </c>
      <c r="G58" s="14">
        <v>42279</v>
      </c>
      <c r="H58" s="15">
        <v>0.15833333333333333</v>
      </c>
      <c r="I58" s="16">
        <f t="shared" si="1"/>
        <v>0</v>
      </c>
      <c r="J58" s="14" t="s">
        <v>81</v>
      </c>
      <c r="K58" s="13" t="s">
        <v>201</v>
      </c>
      <c r="L58" s="13"/>
      <c r="M58" s="16">
        <f t="shared" si="53"/>
        <v>0</v>
      </c>
      <c r="N58" s="13"/>
      <c r="O58" s="13" t="s">
        <v>27</v>
      </c>
      <c r="P58" s="12">
        <v>0</v>
      </c>
      <c r="Q58" s="17" t="s">
        <v>202</v>
      </c>
    </row>
    <row r="59" spans="1:17" ht="90" x14ac:dyDescent="0.25">
      <c r="A59" s="11" t="e">
        <f t="shared" ref="A59:A103" si="61">CONCATENATE(W59,#REF!)</f>
        <v>#REF!</v>
      </c>
      <c r="B59" s="12">
        <v>110</v>
      </c>
      <c r="C59" s="13" t="s">
        <v>203</v>
      </c>
      <c r="D59" s="13"/>
      <c r="E59" s="14">
        <v>42279</v>
      </c>
      <c r="F59" s="15">
        <v>0.16666666666666666</v>
      </c>
      <c r="G59" s="14">
        <v>42279</v>
      </c>
      <c r="H59" s="15">
        <v>0.30208333333333331</v>
      </c>
      <c r="I59" s="16">
        <f t="shared" si="1"/>
        <v>0.135416666669092</v>
      </c>
      <c r="J59" s="14" t="s">
        <v>204</v>
      </c>
      <c r="K59" s="13" t="s">
        <v>205</v>
      </c>
      <c r="L59" s="13"/>
      <c r="M59" s="16">
        <f t="shared" si="53"/>
        <v>0.135416666669092</v>
      </c>
      <c r="N59" s="13"/>
      <c r="O59" s="13" t="s">
        <v>206</v>
      </c>
      <c r="P59" s="12">
        <v>16200</v>
      </c>
      <c r="Q59" s="17" t="s">
        <v>207</v>
      </c>
    </row>
    <row r="60" spans="1:17" ht="105" x14ac:dyDescent="0.25">
      <c r="A60" s="11" t="e">
        <f t="shared" ref="A60:A104" si="62">CONCATENATE(W60,#REF!)</f>
        <v>#REF!</v>
      </c>
      <c r="B60" s="12">
        <v>35</v>
      </c>
      <c r="C60" s="13" t="s">
        <v>208</v>
      </c>
      <c r="D60" s="13"/>
      <c r="E60" s="14">
        <v>42279</v>
      </c>
      <c r="F60" s="15">
        <v>0.17013888888888887</v>
      </c>
      <c r="G60" s="14">
        <v>42279</v>
      </c>
      <c r="H60" s="15">
        <v>0.42499999999999999</v>
      </c>
      <c r="I60" s="16">
        <f t="shared" si="1"/>
        <v>0.25486111111402154</v>
      </c>
      <c r="J60" s="14" t="s">
        <v>96</v>
      </c>
      <c r="K60" s="13" t="s">
        <v>209</v>
      </c>
      <c r="L60" s="13" t="s">
        <v>210</v>
      </c>
      <c r="M60" s="16">
        <f t="shared" si="53"/>
        <v>6.9444444104901915E-4</v>
      </c>
      <c r="N60" s="19">
        <v>42279.17083333333</v>
      </c>
      <c r="O60" s="13" t="s">
        <v>211</v>
      </c>
      <c r="P60" s="12">
        <v>3</v>
      </c>
      <c r="Q60" s="17" t="s">
        <v>28</v>
      </c>
    </row>
    <row r="61" spans="1:17" ht="105" x14ac:dyDescent="0.25">
      <c r="A61" s="11" t="e">
        <f t="shared" ref="A61:A105" si="63">CONCATENATE(W61,#REF!)</f>
        <v>#REF!</v>
      </c>
      <c r="B61" s="12">
        <v>110</v>
      </c>
      <c r="C61" s="13" t="s">
        <v>176</v>
      </c>
      <c r="D61" s="13"/>
      <c r="E61" s="14">
        <v>42279</v>
      </c>
      <c r="F61" s="15">
        <v>0.17708333333333334</v>
      </c>
      <c r="G61" s="14">
        <v>42279</v>
      </c>
      <c r="H61" s="15">
        <v>0.43194444444444446</v>
      </c>
      <c r="I61" s="16">
        <f t="shared" si="1"/>
        <v>0.25486111110755394</v>
      </c>
      <c r="J61" s="14" t="s">
        <v>212</v>
      </c>
      <c r="K61" s="18" t="s">
        <v>213</v>
      </c>
      <c r="L61" s="13"/>
      <c r="M61" s="16">
        <f t="shared" si="53"/>
        <v>0.25486111110755394</v>
      </c>
      <c r="N61" s="13"/>
      <c r="O61" s="13" t="s">
        <v>179</v>
      </c>
      <c r="P61" s="12">
        <v>1889</v>
      </c>
      <c r="Q61" s="17" t="s">
        <v>180</v>
      </c>
    </row>
    <row r="62" spans="1:17" x14ac:dyDescent="0.25">
      <c r="A62" s="11" t="e">
        <f t="shared" ref="A62:A106" si="64">CONCATENATE(W62,#REF!)</f>
        <v>#REF!</v>
      </c>
      <c r="B62" s="12">
        <v>6</v>
      </c>
      <c r="C62" s="13" t="s">
        <v>214</v>
      </c>
      <c r="D62" s="13">
        <v>4</v>
      </c>
      <c r="E62" s="14">
        <v>42279</v>
      </c>
      <c r="F62" s="15">
        <v>0.20486111111111113</v>
      </c>
      <c r="G62" s="14">
        <v>42279</v>
      </c>
      <c r="H62" s="15">
        <v>0.21527777777777779</v>
      </c>
      <c r="I62" s="16">
        <f t="shared" si="1"/>
        <v>1.0416666669900404E-2</v>
      </c>
      <c r="J62" s="14" t="s">
        <v>21</v>
      </c>
      <c r="K62" s="13" t="s">
        <v>215</v>
      </c>
      <c r="L62" s="13"/>
      <c r="M62" s="16">
        <f t="shared" si="53"/>
        <v>1.0416666669900404E-2</v>
      </c>
      <c r="N62" s="13"/>
      <c r="O62" s="13" t="s">
        <v>216</v>
      </c>
      <c r="P62" s="12">
        <v>7</v>
      </c>
      <c r="Q62" s="17" t="s">
        <v>196</v>
      </c>
    </row>
    <row r="63" spans="1:17" ht="105" x14ac:dyDescent="0.25">
      <c r="A63" s="11" t="e">
        <f t="shared" ref="A63:A107" si="65">CONCATENATE(W63,#REF!)</f>
        <v>#REF!</v>
      </c>
      <c r="B63" s="12">
        <v>6</v>
      </c>
      <c r="C63" s="13" t="s">
        <v>118</v>
      </c>
      <c r="D63" s="13">
        <v>5</v>
      </c>
      <c r="E63" s="14">
        <v>42279</v>
      </c>
      <c r="F63" s="15">
        <v>0.21805555555555556</v>
      </c>
      <c r="G63" s="14">
        <v>42279</v>
      </c>
      <c r="H63" s="15">
        <v>0.22777777777777777</v>
      </c>
      <c r="I63" s="16">
        <f t="shared" si="1"/>
        <v>9.7222222225455956E-3</v>
      </c>
      <c r="J63" s="14" t="s">
        <v>217</v>
      </c>
      <c r="K63" s="13" t="s">
        <v>218</v>
      </c>
      <c r="L63" s="13"/>
      <c r="M63" s="16">
        <f t="shared" si="53"/>
        <v>9.7222222225455956E-3</v>
      </c>
      <c r="N63" s="13"/>
      <c r="O63" s="13" t="s">
        <v>219</v>
      </c>
      <c r="P63" s="12">
        <v>533</v>
      </c>
      <c r="Q63" s="17" t="s">
        <v>196</v>
      </c>
    </row>
    <row r="64" spans="1:17" ht="45" x14ac:dyDescent="0.25">
      <c r="A64" s="11" t="e">
        <f t="shared" ref="A64:A108" si="66">CONCATENATE(W64,#REF!)</f>
        <v>#REF!</v>
      </c>
      <c r="B64" s="12">
        <v>10</v>
      </c>
      <c r="C64" s="13" t="s">
        <v>61</v>
      </c>
      <c r="D64" s="13">
        <v>13</v>
      </c>
      <c r="E64" s="14">
        <v>42279</v>
      </c>
      <c r="F64" s="15">
        <v>0.23263888888888887</v>
      </c>
      <c r="G64" s="14">
        <v>42279</v>
      </c>
      <c r="H64" s="15">
        <v>0.3125</v>
      </c>
      <c r="I64" s="16">
        <f t="shared" si="1"/>
        <v>7.9861111111111133E-2</v>
      </c>
      <c r="J64" s="14" t="s">
        <v>220</v>
      </c>
      <c r="K64" s="18" t="s">
        <v>221</v>
      </c>
      <c r="L64" s="13"/>
      <c r="M64" s="16">
        <f t="shared" si="53"/>
        <v>7.9861111111111133E-2</v>
      </c>
      <c r="N64" s="13"/>
      <c r="O64" s="13" t="s">
        <v>165</v>
      </c>
      <c r="P64" s="12">
        <v>541</v>
      </c>
      <c r="Q64" s="17" t="s">
        <v>222</v>
      </c>
    </row>
    <row r="65" spans="1:17" ht="75" x14ac:dyDescent="0.25">
      <c r="A65" s="11" t="e">
        <f t="shared" ref="A65:A109" si="67">CONCATENATE(W65,#REF!)</f>
        <v>#REF!</v>
      </c>
      <c r="B65" s="12">
        <v>6</v>
      </c>
      <c r="C65" s="13" t="s">
        <v>118</v>
      </c>
      <c r="D65" s="13">
        <v>17</v>
      </c>
      <c r="E65" s="14">
        <v>42279</v>
      </c>
      <c r="F65" s="15">
        <v>0.23333333333333331</v>
      </c>
      <c r="G65" s="14">
        <v>42279</v>
      </c>
      <c r="H65" s="15">
        <v>0.31527777777777777</v>
      </c>
      <c r="I65" s="16">
        <f t="shared" si="1"/>
        <v>8.1944444446223036E-2</v>
      </c>
      <c r="J65" s="14" t="s">
        <v>223</v>
      </c>
      <c r="K65" s="13" t="s">
        <v>224</v>
      </c>
      <c r="L65" s="13"/>
      <c r="M65" s="16">
        <f t="shared" si="53"/>
        <v>8.1944444446223036E-2</v>
      </c>
      <c r="N65" s="13"/>
      <c r="O65" s="13" t="s">
        <v>141</v>
      </c>
      <c r="P65" s="12">
        <v>750</v>
      </c>
      <c r="Q65" s="17" t="s">
        <v>196</v>
      </c>
    </row>
    <row r="66" spans="1:17" ht="30" x14ac:dyDescent="0.25">
      <c r="A66" s="11" t="e">
        <f t="shared" ref="A66:A110" si="68">CONCATENATE(W66,#REF!)</f>
        <v>#REF!</v>
      </c>
      <c r="B66" s="12">
        <v>6</v>
      </c>
      <c r="C66" s="13" t="s">
        <v>225</v>
      </c>
      <c r="D66" s="13">
        <v>16</v>
      </c>
      <c r="E66" s="14">
        <v>42279</v>
      </c>
      <c r="F66" s="15">
        <v>0.24166666666666667</v>
      </c>
      <c r="G66" s="14">
        <v>42279</v>
      </c>
      <c r="H66" s="15">
        <v>0.25</v>
      </c>
      <c r="I66" s="16">
        <f t="shared" ref="I66:I129" si="69">IF(E66+F66=G66+H66,0,IF(G66&gt;0,G66+H66-E66-F66," "))</f>
        <v>8.3333333333333315E-3</v>
      </c>
      <c r="J66" s="14" t="s">
        <v>226</v>
      </c>
      <c r="K66" s="20" t="s">
        <v>227</v>
      </c>
      <c r="L66" s="13"/>
      <c r="M66" s="16">
        <f t="shared" si="53"/>
        <v>8.3333333333333315E-3</v>
      </c>
      <c r="N66" s="13"/>
      <c r="O66" s="13" t="s">
        <v>228</v>
      </c>
      <c r="P66" s="12">
        <v>352</v>
      </c>
      <c r="Q66" s="17" t="s">
        <v>180</v>
      </c>
    </row>
    <row r="67" spans="1:17" ht="30" x14ac:dyDescent="0.25">
      <c r="A67" s="11" t="e">
        <f t="shared" ref="A67:A111" si="70">CONCATENATE(W67,#REF!)</f>
        <v>#REF!</v>
      </c>
      <c r="B67" s="12">
        <v>6</v>
      </c>
      <c r="C67" s="13" t="s">
        <v>118</v>
      </c>
      <c r="D67" s="13">
        <v>7</v>
      </c>
      <c r="E67" s="14">
        <v>42279</v>
      </c>
      <c r="F67" s="15">
        <v>0.24305555555555555</v>
      </c>
      <c r="G67" s="14">
        <v>42279</v>
      </c>
      <c r="H67" s="15">
        <v>0.26041666666666669</v>
      </c>
      <c r="I67" s="16">
        <f t="shared" si="69"/>
        <v>1.7361111108685795E-2</v>
      </c>
      <c r="J67" s="14" t="s">
        <v>229</v>
      </c>
      <c r="K67" s="13" t="s">
        <v>230</v>
      </c>
      <c r="L67" s="13"/>
      <c r="M67" s="16">
        <f t="shared" si="53"/>
        <v>1.7361111108685795E-2</v>
      </c>
      <c r="N67" s="13"/>
      <c r="O67" s="13" t="s">
        <v>170</v>
      </c>
      <c r="P67" s="12">
        <v>60</v>
      </c>
      <c r="Q67" s="17" t="s">
        <v>196</v>
      </c>
    </row>
    <row r="68" spans="1:17" ht="75" x14ac:dyDescent="0.25">
      <c r="A68" s="11" t="e">
        <f t="shared" ref="A68:A112" si="71">CONCATENATE(W68,#REF!)</f>
        <v>#REF!</v>
      </c>
      <c r="B68" s="12">
        <v>6</v>
      </c>
      <c r="C68" s="13" t="s">
        <v>225</v>
      </c>
      <c r="D68" s="13">
        <v>6</v>
      </c>
      <c r="E68" s="14">
        <v>42279</v>
      </c>
      <c r="F68" s="15">
        <v>0.24444444444444446</v>
      </c>
      <c r="G68" s="14">
        <v>42279</v>
      </c>
      <c r="H68" s="15">
        <v>0.32291666666666669</v>
      </c>
      <c r="I68" s="16">
        <f t="shared" si="69"/>
        <v>7.8472222219796883E-2</v>
      </c>
      <c r="J68" s="14" t="s">
        <v>226</v>
      </c>
      <c r="K68" s="13" t="s">
        <v>231</v>
      </c>
      <c r="L68" s="13"/>
      <c r="M68" s="16">
        <f t="shared" si="53"/>
        <v>7.8472222219796883E-2</v>
      </c>
      <c r="N68" s="13"/>
      <c r="O68" s="13" t="s">
        <v>232</v>
      </c>
      <c r="P68" s="12">
        <v>2500</v>
      </c>
      <c r="Q68" s="17" t="s">
        <v>180</v>
      </c>
    </row>
    <row r="69" spans="1:17" ht="60" x14ac:dyDescent="0.25">
      <c r="A69" s="11" t="e">
        <f t="shared" ref="A69:A113" si="72">CONCATENATE(W69,#REF!)</f>
        <v>#REF!</v>
      </c>
      <c r="B69" s="12">
        <v>6</v>
      </c>
      <c r="C69" s="13" t="s">
        <v>233</v>
      </c>
      <c r="D69" s="13">
        <v>5</v>
      </c>
      <c r="E69" s="14">
        <v>42279</v>
      </c>
      <c r="F69" s="15">
        <v>0.24652777777777779</v>
      </c>
      <c r="G69" s="14">
        <v>42279</v>
      </c>
      <c r="H69" s="15">
        <v>0.45833333333333331</v>
      </c>
      <c r="I69" s="16">
        <f t="shared" si="69"/>
        <v>0.21180555555798086</v>
      </c>
      <c r="J69" s="14" t="s">
        <v>187</v>
      </c>
      <c r="K69" s="13" t="s">
        <v>234</v>
      </c>
      <c r="L69" s="13"/>
      <c r="M69" s="16">
        <f t="shared" si="53"/>
        <v>0.21180555555798086</v>
      </c>
      <c r="N69" s="13"/>
      <c r="O69" s="13" t="s">
        <v>235</v>
      </c>
      <c r="P69" s="12">
        <v>2000</v>
      </c>
      <c r="Q69" s="17" t="s">
        <v>180</v>
      </c>
    </row>
    <row r="70" spans="1:17" ht="30" x14ac:dyDescent="0.25">
      <c r="A70" s="11" t="e">
        <f t="shared" ref="A70:A114" si="73">CONCATENATE(W70,#REF!)</f>
        <v>#REF!</v>
      </c>
      <c r="B70" s="12">
        <v>6</v>
      </c>
      <c r="C70" s="13" t="s">
        <v>225</v>
      </c>
      <c r="D70" s="13">
        <v>68</v>
      </c>
      <c r="E70" s="14">
        <v>42279</v>
      </c>
      <c r="F70" s="15">
        <v>0.24930555555555556</v>
      </c>
      <c r="G70" s="14">
        <v>42279</v>
      </c>
      <c r="H70" s="15">
        <v>0.31805555555555554</v>
      </c>
      <c r="I70" s="16">
        <f t="shared" si="69"/>
        <v>6.8750000003557132E-2</v>
      </c>
      <c r="J70" s="14" t="s">
        <v>226</v>
      </c>
      <c r="K70" s="18" t="s">
        <v>236</v>
      </c>
      <c r="L70" s="13"/>
      <c r="M70" s="16">
        <f t="shared" si="53"/>
        <v>6.8750000003557132E-2</v>
      </c>
      <c r="N70" s="13"/>
      <c r="O70" s="13" t="s">
        <v>237</v>
      </c>
      <c r="P70" s="12">
        <v>1171</v>
      </c>
      <c r="Q70" s="17" t="s">
        <v>180</v>
      </c>
    </row>
    <row r="71" spans="1:17" ht="30" x14ac:dyDescent="0.25">
      <c r="A71" s="11" t="e">
        <f t="shared" ref="A71:A115" si="74">CONCATENATE(W71,#REF!)</f>
        <v>#REF!</v>
      </c>
      <c r="B71" s="12">
        <v>6</v>
      </c>
      <c r="C71" s="13" t="s">
        <v>225</v>
      </c>
      <c r="D71" s="13">
        <v>11</v>
      </c>
      <c r="E71" s="14">
        <v>42279</v>
      </c>
      <c r="F71" s="15">
        <v>0.25138888888888888</v>
      </c>
      <c r="G71" s="14">
        <v>42279</v>
      </c>
      <c r="H71" s="15">
        <v>0.67222222222222217</v>
      </c>
      <c r="I71" s="16">
        <f t="shared" si="69"/>
        <v>0.42083333333446515</v>
      </c>
      <c r="J71" s="14" t="s">
        <v>226</v>
      </c>
      <c r="K71" s="13" t="s">
        <v>238</v>
      </c>
      <c r="L71" s="13"/>
      <c r="M71" s="16">
        <f t="shared" si="53"/>
        <v>0.42083333333446515</v>
      </c>
      <c r="N71" s="13"/>
      <c r="O71" s="13" t="s">
        <v>239</v>
      </c>
      <c r="P71" s="12">
        <v>4200</v>
      </c>
      <c r="Q71" s="17" t="s">
        <v>180</v>
      </c>
    </row>
    <row r="72" spans="1:17" ht="30" x14ac:dyDescent="0.25">
      <c r="A72" s="11" t="e">
        <f t="shared" ref="A72:A116" si="75">CONCATENATE(W72,#REF!)</f>
        <v>#REF!</v>
      </c>
      <c r="B72" s="12">
        <v>6</v>
      </c>
      <c r="C72" s="13" t="s">
        <v>225</v>
      </c>
      <c r="D72" s="13">
        <v>66</v>
      </c>
      <c r="E72" s="14">
        <v>42279</v>
      </c>
      <c r="F72" s="15">
        <v>0.27361111111111108</v>
      </c>
      <c r="G72" s="14">
        <v>42279</v>
      </c>
      <c r="H72" s="15">
        <v>0.45</v>
      </c>
      <c r="I72" s="16">
        <f t="shared" si="69"/>
        <v>0.17638888888597853</v>
      </c>
      <c r="J72" s="14" t="s">
        <v>226</v>
      </c>
      <c r="K72" s="20" t="s">
        <v>240</v>
      </c>
      <c r="L72" s="13"/>
      <c r="M72" s="16">
        <f t="shared" si="53"/>
        <v>0.17638888888597853</v>
      </c>
      <c r="N72" s="13"/>
      <c r="O72" s="13" t="s">
        <v>241</v>
      </c>
      <c r="P72" s="12">
        <v>1030</v>
      </c>
      <c r="Q72" s="17" t="s">
        <v>180</v>
      </c>
    </row>
    <row r="73" spans="1:17" ht="30" x14ac:dyDescent="0.25">
      <c r="A73" s="11" t="e">
        <f t="shared" ref="A73:A117" si="76">CONCATENATE(W73,#REF!)</f>
        <v>#REF!</v>
      </c>
      <c r="B73" s="12">
        <v>6</v>
      </c>
      <c r="C73" s="13" t="s">
        <v>225</v>
      </c>
      <c r="D73" s="13">
        <v>16</v>
      </c>
      <c r="E73" s="14">
        <v>42279</v>
      </c>
      <c r="F73" s="15">
        <v>0.27777777777777779</v>
      </c>
      <c r="G73" s="14">
        <v>42279</v>
      </c>
      <c r="H73" s="15">
        <v>0.68611111111111101</v>
      </c>
      <c r="I73" s="16">
        <f t="shared" si="69"/>
        <v>0.40833333333608202</v>
      </c>
      <c r="J73" s="14" t="s">
        <v>226</v>
      </c>
      <c r="K73" s="20" t="s">
        <v>242</v>
      </c>
      <c r="L73" s="13"/>
      <c r="M73" s="16">
        <f t="shared" si="53"/>
        <v>0.40833333333608202</v>
      </c>
      <c r="N73" s="13"/>
      <c r="O73" s="13" t="s">
        <v>228</v>
      </c>
      <c r="P73" s="12">
        <v>7500</v>
      </c>
      <c r="Q73" s="17" t="s">
        <v>180</v>
      </c>
    </row>
    <row r="74" spans="1:17" ht="45" x14ac:dyDescent="0.25">
      <c r="A74" s="11" t="e">
        <f t="shared" ref="A74:A118" si="77">CONCATENATE(W74,#REF!)</f>
        <v>#REF!</v>
      </c>
      <c r="B74" s="12">
        <v>10</v>
      </c>
      <c r="C74" s="13" t="s">
        <v>243</v>
      </c>
      <c r="D74" s="13">
        <v>12</v>
      </c>
      <c r="E74" s="14">
        <v>42279</v>
      </c>
      <c r="F74" s="15">
        <v>0.28819444444444448</v>
      </c>
      <c r="G74" s="14">
        <v>42279</v>
      </c>
      <c r="H74" s="15">
        <v>0.57291666666666663</v>
      </c>
      <c r="I74" s="16">
        <f t="shared" si="69"/>
        <v>0.28472222221979687</v>
      </c>
      <c r="J74" s="14" t="s">
        <v>129</v>
      </c>
      <c r="K74" s="20" t="s">
        <v>244</v>
      </c>
      <c r="L74" s="13"/>
      <c r="M74" s="16">
        <f t="shared" si="53"/>
        <v>0.28472222221979687</v>
      </c>
      <c r="N74" s="13"/>
      <c r="O74" s="13" t="s">
        <v>245</v>
      </c>
      <c r="P74" s="12">
        <v>650</v>
      </c>
      <c r="Q74" s="17" t="s">
        <v>246</v>
      </c>
    </row>
    <row r="75" spans="1:17" ht="75" x14ac:dyDescent="0.25">
      <c r="A75" s="11" t="e">
        <f t="shared" ref="A75:A119" si="78">CONCATENATE(W75,#REF!)</f>
        <v>#REF!</v>
      </c>
      <c r="B75" s="12">
        <v>10</v>
      </c>
      <c r="C75" s="13" t="s">
        <v>243</v>
      </c>
      <c r="D75" s="13">
        <v>6</v>
      </c>
      <c r="E75" s="14">
        <v>42279</v>
      </c>
      <c r="F75" s="15">
        <v>0.28819444444444448</v>
      </c>
      <c r="G75" s="14">
        <v>42279</v>
      </c>
      <c r="H75" s="15">
        <v>0.35416666666666669</v>
      </c>
      <c r="I75" s="16">
        <f t="shared" si="69"/>
        <v>6.5972222219796872E-2</v>
      </c>
      <c r="J75" s="14" t="s">
        <v>129</v>
      </c>
      <c r="K75" s="18" t="s">
        <v>247</v>
      </c>
      <c r="L75" s="13"/>
      <c r="M75" s="16">
        <f t="shared" si="53"/>
        <v>6.5972222219796872E-2</v>
      </c>
      <c r="N75" s="13"/>
      <c r="O75" s="13" t="s">
        <v>248</v>
      </c>
      <c r="P75" s="12">
        <v>316</v>
      </c>
      <c r="Q75" s="17" t="s">
        <v>246</v>
      </c>
    </row>
    <row r="76" spans="1:17" ht="135" x14ac:dyDescent="0.25">
      <c r="A76" s="11" t="e">
        <f t="shared" ref="A76:A120" si="79">CONCATENATE(W76,#REF!)</f>
        <v>#REF!</v>
      </c>
      <c r="B76" s="12">
        <v>10</v>
      </c>
      <c r="C76" s="13" t="s">
        <v>249</v>
      </c>
      <c r="D76" s="13">
        <v>2</v>
      </c>
      <c r="E76" s="14">
        <v>42279</v>
      </c>
      <c r="F76" s="15">
        <v>0.29930555555555555</v>
      </c>
      <c r="G76" s="14">
        <v>42279</v>
      </c>
      <c r="H76" s="15">
        <v>0.82986111111111116</v>
      </c>
      <c r="I76" s="16">
        <f t="shared" si="69"/>
        <v>0.53055555555393874</v>
      </c>
      <c r="J76" s="14" t="s">
        <v>62</v>
      </c>
      <c r="K76" s="13" t="s">
        <v>250</v>
      </c>
      <c r="L76" s="13"/>
      <c r="M76" s="16">
        <f t="shared" si="53"/>
        <v>0.53055555555393874</v>
      </c>
      <c r="N76" s="13"/>
      <c r="O76" s="13" t="s">
        <v>251</v>
      </c>
      <c r="P76" s="12">
        <v>100</v>
      </c>
      <c r="Q76" s="17" t="s">
        <v>196</v>
      </c>
    </row>
    <row r="77" spans="1:17" ht="30" x14ac:dyDescent="0.25">
      <c r="A77" s="11" t="e">
        <f t="shared" ref="A77:A121" si="80">CONCATENATE(W77,#REF!)</f>
        <v>#REF!</v>
      </c>
      <c r="B77" s="12">
        <v>6</v>
      </c>
      <c r="C77" s="13" t="s">
        <v>118</v>
      </c>
      <c r="D77" s="13">
        <v>20</v>
      </c>
      <c r="E77" s="14">
        <v>42279</v>
      </c>
      <c r="F77" s="15">
        <v>0.30902777777777779</v>
      </c>
      <c r="G77" s="14">
        <v>42279</v>
      </c>
      <c r="H77" s="15">
        <v>0.3354166666666667</v>
      </c>
      <c r="I77" s="16">
        <f t="shared" si="69"/>
        <v>2.6388888890829132E-2</v>
      </c>
      <c r="J77" s="14" t="s">
        <v>252</v>
      </c>
      <c r="K77" s="13" t="s">
        <v>253</v>
      </c>
      <c r="L77" s="13"/>
      <c r="M77" s="16">
        <f t="shared" si="53"/>
        <v>2.6388888890829132E-2</v>
      </c>
      <c r="N77" s="13"/>
      <c r="O77" s="13" t="s">
        <v>254</v>
      </c>
      <c r="P77" s="12">
        <v>450</v>
      </c>
      <c r="Q77" s="17" t="s">
        <v>196</v>
      </c>
    </row>
    <row r="78" spans="1:17" x14ac:dyDescent="0.25">
      <c r="A78" s="11" t="e">
        <f t="shared" ref="A78:A122" si="81">CONCATENATE(W78,#REF!)</f>
        <v>#REF!</v>
      </c>
      <c r="B78" s="12">
        <v>10</v>
      </c>
      <c r="C78" s="13" t="s">
        <v>214</v>
      </c>
      <c r="D78" s="13">
        <v>2</v>
      </c>
      <c r="E78" s="14">
        <v>42279</v>
      </c>
      <c r="F78" s="15">
        <v>0.31458333333333333</v>
      </c>
      <c r="G78" s="14">
        <v>42279</v>
      </c>
      <c r="H78" s="15">
        <v>0.31805555555555554</v>
      </c>
      <c r="I78" s="16">
        <f t="shared" si="69"/>
        <v>3.4722222257793645E-3</v>
      </c>
      <c r="J78" s="14" t="s">
        <v>255</v>
      </c>
      <c r="K78" s="13" t="s">
        <v>256</v>
      </c>
      <c r="L78" s="13"/>
      <c r="M78" s="16">
        <f t="shared" si="53"/>
        <v>3.4722222257793645E-3</v>
      </c>
      <c r="N78" s="13"/>
      <c r="O78" s="13" t="s">
        <v>257</v>
      </c>
      <c r="P78" s="12">
        <v>2</v>
      </c>
      <c r="Q78" s="17" t="s">
        <v>258</v>
      </c>
    </row>
    <row r="79" spans="1:17" ht="75" x14ac:dyDescent="0.25">
      <c r="A79" s="11" t="e">
        <f t="shared" ref="A79:A123" si="82">CONCATENATE(W79,#REF!)</f>
        <v>#REF!</v>
      </c>
      <c r="B79" s="12">
        <v>10</v>
      </c>
      <c r="C79" s="13" t="s">
        <v>75</v>
      </c>
      <c r="D79" s="13">
        <v>5</v>
      </c>
      <c r="E79" s="14">
        <v>42279</v>
      </c>
      <c r="F79" s="15">
        <v>0.33819444444444446</v>
      </c>
      <c r="G79" s="14">
        <v>42279</v>
      </c>
      <c r="H79" s="15">
        <v>0.36527777777777781</v>
      </c>
      <c r="I79" s="16">
        <f t="shared" si="69"/>
        <v>2.7083333330746306E-2</v>
      </c>
      <c r="J79" s="14" t="s">
        <v>259</v>
      </c>
      <c r="K79" s="13" t="s">
        <v>260</v>
      </c>
      <c r="L79" s="13"/>
      <c r="M79" s="16">
        <f t="shared" si="53"/>
        <v>2.7083333330746306E-2</v>
      </c>
      <c r="N79" s="13"/>
      <c r="O79" s="13" t="s">
        <v>261</v>
      </c>
      <c r="P79" s="12">
        <v>110</v>
      </c>
      <c r="Q79" s="17" t="s">
        <v>262</v>
      </c>
    </row>
    <row r="80" spans="1:17" ht="75" x14ac:dyDescent="0.25">
      <c r="A80" s="11" t="e">
        <f t="shared" ref="A80:A124" si="83">CONCATENATE(W80,#REF!)</f>
        <v>#REF!</v>
      </c>
      <c r="B80" s="12">
        <v>6</v>
      </c>
      <c r="C80" s="13" t="s">
        <v>263</v>
      </c>
      <c r="D80" s="13">
        <v>15</v>
      </c>
      <c r="E80" s="14">
        <v>42279</v>
      </c>
      <c r="F80" s="15">
        <v>0.33958333333333335</v>
      </c>
      <c r="G80" s="14">
        <v>42279</v>
      </c>
      <c r="H80" s="15">
        <v>0.37291666666666662</v>
      </c>
      <c r="I80" s="16">
        <f t="shared" si="69"/>
        <v>3.3333333333818382E-2</v>
      </c>
      <c r="J80" s="14" t="s">
        <v>264</v>
      </c>
      <c r="K80" s="13" t="s">
        <v>265</v>
      </c>
      <c r="L80" s="13"/>
      <c r="M80" s="16">
        <f t="shared" si="53"/>
        <v>3.3333333333818382E-2</v>
      </c>
      <c r="N80" s="13"/>
      <c r="O80" s="13" t="s">
        <v>266</v>
      </c>
      <c r="P80" s="12">
        <v>320</v>
      </c>
      <c r="Q80" s="17" t="s">
        <v>267</v>
      </c>
    </row>
    <row r="81" spans="1:17" ht="30" x14ac:dyDescent="0.25">
      <c r="A81" s="11" t="e">
        <f t="shared" ref="A81:A125" si="84">CONCATENATE(W81,#REF!)</f>
        <v>#REF!</v>
      </c>
      <c r="B81" s="12">
        <v>35</v>
      </c>
      <c r="C81" s="13" t="s">
        <v>268</v>
      </c>
      <c r="D81" s="13"/>
      <c r="E81" s="14">
        <v>42279</v>
      </c>
      <c r="F81" s="15">
        <v>0.34722222222222227</v>
      </c>
      <c r="G81" s="14">
        <v>42279</v>
      </c>
      <c r="H81" s="15">
        <v>0.35069444444444442</v>
      </c>
      <c r="I81" s="16">
        <f t="shared" si="69"/>
        <v>3.4722222230306188E-3</v>
      </c>
      <c r="J81" s="14" t="s">
        <v>269</v>
      </c>
      <c r="K81" s="13"/>
      <c r="L81" s="13"/>
      <c r="M81" s="16">
        <f t="shared" si="53"/>
        <v>3.4722222230306188E-3</v>
      </c>
      <c r="N81" s="13"/>
      <c r="O81" s="13" t="s">
        <v>270</v>
      </c>
      <c r="P81" s="12">
        <v>90</v>
      </c>
      <c r="Q81" s="17" t="s">
        <v>271</v>
      </c>
    </row>
    <row r="82" spans="1:17" ht="30" x14ac:dyDescent="0.25">
      <c r="A82" s="11" t="e">
        <f t="shared" ref="A82:A126" si="85">CONCATENATE(W82,#REF!)</f>
        <v>#REF!</v>
      </c>
      <c r="B82" s="12">
        <v>6</v>
      </c>
      <c r="C82" s="13" t="s">
        <v>225</v>
      </c>
      <c r="D82" s="13">
        <v>33</v>
      </c>
      <c r="E82" s="14">
        <v>42279</v>
      </c>
      <c r="F82" s="15">
        <v>0.35416666666666669</v>
      </c>
      <c r="G82" s="14">
        <v>42279</v>
      </c>
      <c r="H82" s="15">
        <v>0.51041666666666663</v>
      </c>
      <c r="I82" s="16">
        <f t="shared" si="69"/>
        <v>0.15624999999757466</v>
      </c>
      <c r="J82" s="14" t="s">
        <v>217</v>
      </c>
      <c r="K82" s="13" t="s">
        <v>272</v>
      </c>
      <c r="L82" s="13"/>
      <c r="M82" s="16">
        <f t="shared" si="53"/>
        <v>0.15624999999757466</v>
      </c>
      <c r="N82" s="13"/>
      <c r="O82" s="13" t="s">
        <v>273</v>
      </c>
      <c r="P82" s="12">
        <v>494</v>
      </c>
      <c r="Q82" s="17" t="s">
        <v>274</v>
      </c>
    </row>
    <row r="83" spans="1:17" ht="30" x14ac:dyDescent="0.25">
      <c r="A83" s="11" t="e">
        <f t="shared" ref="A83:A127" si="86">CONCATENATE(W83,#REF!)</f>
        <v>#REF!</v>
      </c>
      <c r="B83" s="12">
        <v>10</v>
      </c>
      <c r="C83" s="13" t="s">
        <v>275</v>
      </c>
      <c r="D83" s="13">
        <v>9</v>
      </c>
      <c r="E83" s="14">
        <v>42279</v>
      </c>
      <c r="F83" s="15">
        <v>0.36249999999999999</v>
      </c>
      <c r="G83" s="14">
        <v>42279</v>
      </c>
      <c r="H83" s="15">
        <v>0.54305555555555551</v>
      </c>
      <c r="I83" s="16">
        <f t="shared" si="69"/>
        <v>0.18055555555765751</v>
      </c>
      <c r="J83" s="14" t="s">
        <v>276</v>
      </c>
      <c r="K83" s="13" t="s">
        <v>277</v>
      </c>
      <c r="L83" s="13"/>
      <c r="M83" s="16">
        <f t="shared" si="53"/>
        <v>0.18055555555765751</v>
      </c>
      <c r="N83" s="13"/>
      <c r="O83" s="13" t="s">
        <v>278</v>
      </c>
      <c r="P83" s="12">
        <v>6023</v>
      </c>
      <c r="Q83" s="17" t="s">
        <v>279</v>
      </c>
    </row>
    <row r="84" spans="1:17" ht="90" x14ac:dyDescent="0.25">
      <c r="A84" s="11" t="e">
        <f t="shared" ref="A84:A128" si="87">CONCATENATE(W84,#REF!)</f>
        <v>#REF!</v>
      </c>
      <c r="B84" s="12">
        <v>6</v>
      </c>
      <c r="C84" s="13" t="s">
        <v>280</v>
      </c>
      <c r="D84" s="13">
        <v>19</v>
      </c>
      <c r="E84" s="14">
        <v>42279</v>
      </c>
      <c r="F84" s="15">
        <v>0.37986111111111115</v>
      </c>
      <c r="G84" s="14">
        <v>42279</v>
      </c>
      <c r="H84" s="15">
        <v>0.43333333333333335</v>
      </c>
      <c r="I84" s="16">
        <f t="shared" si="69"/>
        <v>5.3472222223192312E-2</v>
      </c>
      <c r="J84" s="14" t="s">
        <v>281</v>
      </c>
      <c r="K84" s="13" t="s">
        <v>282</v>
      </c>
      <c r="L84" s="13"/>
      <c r="M84" s="16">
        <f t="shared" si="53"/>
        <v>5.3472222223192312E-2</v>
      </c>
      <c r="N84" s="13"/>
      <c r="O84" s="13" t="s">
        <v>283</v>
      </c>
      <c r="P84" s="12">
        <v>310</v>
      </c>
      <c r="Q84" s="17" t="s">
        <v>284</v>
      </c>
    </row>
    <row r="85" spans="1:17" ht="45" x14ac:dyDescent="0.25">
      <c r="A85" s="11" t="e">
        <f t="shared" ref="A85:A129" si="88">CONCATENATE(W85,#REF!)</f>
        <v>#REF!</v>
      </c>
      <c r="B85" s="12">
        <v>35</v>
      </c>
      <c r="C85" s="13" t="s">
        <v>268</v>
      </c>
      <c r="D85" s="13"/>
      <c r="E85" s="14">
        <v>42279</v>
      </c>
      <c r="F85" s="15">
        <v>0.3888888888888889</v>
      </c>
      <c r="G85" s="14">
        <v>42279</v>
      </c>
      <c r="H85" s="15">
        <v>0.5083333333333333</v>
      </c>
      <c r="I85" s="16">
        <f t="shared" si="69"/>
        <v>0.11944444444250418</v>
      </c>
      <c r="J85" s="14" t="s">
        <v>276</v>
      </c>
      <c r="K85" s="13" t="s">
        <v>285</v>
      </c>
      <c r="L85" s="13"/>
      <c r="M85" s="16">
        <f t="shared" si="53"/>
        <v>0.11944444444250418</v>
      </c>
      <c r="N85" s="13"/>
      <c r="O85" s="13" t="s">
        <v>270</v>
      </c>
      <c r="P85" s="12">
        <v>860</v>
      </c>
      <c r="Q85" s="17" t="s">
        <v>271</v>
      </c>
    </row>
    <row r="86" spans="1:17" ht="60" x14ac:dyDescent="0.25">
      <c r="A86" s="11" t="e">
        <f t="shared" ref="A86:A130" si="89">CONCATENATE(W86,#REF!)</f>
        <v>#REF!</v>
      </c>
      <c r="B86" s="12">
        <v>6</v>
      </c>
      <c r="C86" s="13" t="s">
        <v>214</v>
      </c>
      <c r="D86" s="13">
        <v>2</v>
      </c>
      <c r="E86" s="14">
        <v>42279</v>
      </c>
      <c r="F86" s="15">
        <v>0.39444444444444443</v>
      </c>
      <c r="G86" s="14">
        <v>42279</v>
      </c>
      <c r="H86" s="15">
        <v>0.61111111111111105</v>
      </c>
      <c r="I86" s="16">
        <f t="shared" si="69"/>
        <v>0.2166666666650498</v>
      </c>
      <c r="J86" s="14" t="s">
        <v>286</v>
      </c>
      <c r="K86" s="13" t="s">
        <v>287</v>
      </c>
      <c r="L86" s="13"/>
      <c r="M86" s="16">
        <f t="shared" si="53"/>
        <v>0.2166666666650498</v>
      </c>
      <c r="N86" s="13"/>
      <c r="O86" s="13" t="s">
        <v>257</v>
      </c>
      <c r="P86" s="12">
        <v>170</v>
      </c>
      <c r="Q86" s="17" t="s">
        <v>284</v>
      </c>
    </row>
    <row r="87" spans="1:17" ht="30" x14ac:dyDescent="0.25">
      <c r="A87" s="11" t="e">
        <f t="shared" ref="A87:A131" si="90">CONCATENATE(W87,#REF!)</f>
        <v>#REF!</v>
      </c>
      <c r="B87" s="12">
        <v>10</v>
      </c>
      <c r="C87" s="13" t="s">
        <v>288</v>
      </c>
      <c r="D87" s="13">
        <v>4</v>
      </c>
      <c r="E87" s="14">
        <v>42279</v>
      </c>
      <c r="F87" s="15">
        <v>0.39861111111111108</v>
      </c>
      <c r="G87" s="14">
        <v>42279</v>
      </c>
      <c r="H87" s="15">
        <v>0.40069444444444446</v>
      </c>
      <c r="I87" s="16">
        <f t="shared" si="69"/>
        <v>2.0833333297762269E-3</v>
      </c>
      <c r="J87" s="14" t="s">
        <v>252</v>
      </c>
      <c r="K87" s="13" t="s">
        <v>289</v>
      </c>
      <c r="L87" s="13"/>
      <c r="M87" s="16">
        <f t="shared" si="53"/>
        <v>2.0833333297762269E-3</v>
      </c>
      <c r="N87" s="13"/>
      <c r="O87" s="13" t="s">
        <v>290</v>
      </c>
      <c r="P87" s="12">
        <v>14</v>
      </c>
      <c r="Q87" s="17" t="s">
        <v>291</v>
      </c>
    </row>
    <row r="88" spans="1:17" ht="60" x14ac:dyDescent="0.25">
      <c r="A88" s="11" t="e">
        <f t="shared" ref="A88:A132" si="91">CONCATENATE(W88,#REF!)</f>
        <v>#REF!</v>
      </c>
      <c r="B88" s="12">
        <v>10</v>
      </c>
      <c r="C88" s="13" t="s">
        <v>292</v>
      </c>
      <c r="D88" s="13">
        <v>11</v>
      </c>
      <c r="E88" s="14">
        <v>42279</v>
      </c>
      <c r="F88" s="15">
        <v>0.4381944444444445</v>
      </c>
      <c r="G88" s="14">
        <v>42279</v>
      </c>
      <c r="H88" s="15">
        <v>0.50347222222222221</v>
      </c>
      <c r="I88" s="16">
        <f t="shared" si="69"/>
        <v>6.5277777774543966E-2</v>
      </c>
      <c r="J88" s="14" t="s">
        <v>217</v>
      </c>
      <c r="K88" s="13" t="s">
        <v>293</v>
      </c>
      <c r="L88" s="13"/>
      <c r="M88" s="16">
        <f t="shared" si="53"/>
        <v>6.5277777774543966E-2</v>
      </c>
      <c r="N88" s="13"/>
      <c r="O88" s="13" t="s">
        <v>294</v>
      </c>
      <c r="P88" s="12">
        <v>103</v>
      </c>
      <c r="Q88" s="17" t="s">
        <v>295</v>
      </c>
    </row>
    <row r="89" spans="1:17" ht="30" x14ac:dyDescent="0.25">
      <c r="A89" s="11" t="e">
        <f t="shared" ref="A89:A133" si="92">CONCATENATE(W89,#REF!)</f>
        <v>#REF!</v>
      </c>
      <c r="B89" s="12">
        <v>10</v>
      </c>
      <c r="C89" s="13" t="s">
        <v>296</v>
      </c>
      <c r="D89" s="13">
        <v>5</v>
      </c>
      <c r="E89" s="14">
        <v>42279</v>
      </c>
      <c r="F89" s="15">
        <v>0.44305555555555554</v>
      </c>
      <c r="G89" s="14">
        <v>42279</v>
      </c>
      <c r="H89" s="15">
        <v>0.44513888888888892</v>
      </c>
      <c r="I89" s="16">
        <f t="shared" si="69"/>
        <v>2.0833333364054241E-3</v>
      </c>
      <c r="J89" s="14" t="s">
        <v>269</v>
      </c>
      <c r="K89" s="13" t="s">
        <v>297</v>
      </c>
      <c r="L89" s="13"/>
      <c r="M89" s="16">
        <f t="shared" si="53"/>
        <v>2.0833333364054241E-3</v>
      </c>
      <c r="N89" s="13"/>
      <c r="O89" s="13" t="s">
        <v>298</v>
      </c>
      <c r="P89" s="12">
        <v>2</v>
      </c>
      <c r="Q89" s="17" t="s">
        <v>222</v>
      </c>
    </row>
    <row r="90" spans="1:17" ht="30" x14ac:dyDescent="0.25">
      <c r="A90" s="11" t="e">
        <f t="shared" ref="A90:A134" si="93">CONCATENATE(W90,#REF!)</f>
        <v>#REF!</v>
      </c>
      <c r="B90" s="12">
        <v>10</v>
      </c>
      <c r="C90" s="13" t="s">
        <v>299</v>
      </c>
      <c r="D90" s="13">
        <v>1</v>
      </c>
      <c r="E90" s="14">
        <v>42279</v>
      </c>
      <c r="F90" s="15">
        <v>0.4458333333333333</v>
      </c>
      <c r="G90" s="14">
        <v>42279</v>
      </c>
      <c r="H90" s="15">
        <v>0.4465277777777778</v>
      </c>
      <c r="I90" s="16">
        <f t="shared" si="69"/>
        <v>6.9444444476784994E-4</v>
      </c>
      <c r="J90" s="14" t="s">
        <v>300</v>
      </c>
      <c r="K90" s="13" t="s">
        <v>301</v>
      </c>
      <c r="L90" s="13"/>
      <c r="M90" s="16">
        <f t="shared" si="53"/>
        <v>6.9444444476784994E-4</v>
      </c>
      <c r="N90" s="13"/>
      <c r="O90" s="13" t="s">
        <v>302</v>
      </c>
      <c r="P90" s="12">
        <v>2</v>
      </c>
      <c r="Q90" s="17" t="s">
        <v>303</v>
      </c>
    </row>
    <row r="91" spans="1:17" ht="30" x14ac:dyDescent="0.25">
      <c r="A91" s="11" t="e">
        <f t="shared" ref="A91:A135" si="94">CONCATENATE(W91,#REF!)</f>
        <v>#REF!</v>
      </c>
      <c r="B91" s="12">
        <v>10</v>
      </c>
      <c r="C91" s="13" t="s">
        <v>304</v>
      </c>
      <c r="D91" s="13">
        <v>4</v>
      </c>
      <c r="E91" s="14">
        <v>42279</v>
      </c>
      <c r="F91" s="15">
        <v>0.45208333333333334</v>
      </c>
      <c r="G91" s="14">
        <v>42279</v>
      </c>
      <c r="H91" s="15">
        <v>0.45555555555555555</v>
      </c>
      <c r="I91" s="16">
        <f t="shared" si="69"/>
        <v>3.4722222228689703E-3</v>
      </c>
      <c r="J91" s="14" t="s">
        <v>305</v>
      </c>
      <c r="K91" s="13" t="s">
        <v>306</v>
      </c>
      <c r="L91" s="13"/>
      <c r="M91" s="16">
        <f t="shared" si="53"/>
        <v>3.4722222228689703E-3</v>
      </c>
      <c r="N91" s="13"/>
      <c r="O91" s="13" t="s">
        <v>307</v>
      </c>
      <c r="P91" s="12">
        <v>55</v>
      </c>
      <c r="Q91" s="17" t="s">
        <v>284</v>
      </c>
    </row>
    <row r="92" spans="1:17" ht="30" x14ac:dyDescent="0.25">
      <c r="A92" s="11" t="e">
        <f t="shared" ref="A92:A136" si="95">CONCATENATE(W92,#REF!)</f>
        <v>#REF!</v>
      </c>
      <c r="B92" s="12">
        <v>35</v>
      </c>
      <c r="C92" s="13" t="s">
        <v>308</v>
      </c>
      <c r="D92" s="13"/>
      <c r="E92" s="14">
        <v>42279</v>
      </c>
      <c r="F92" s="15">
        <v>0.45555555555555555</v>
      </c>
      <c r="G92" s="14">
        <v>42279</v>
      </c>
      <c r="H92" s="15">
        <v>0.48472222222222222</v>
      </c>
      <c r="I92" s="16">
        <f t="shared" si="69"/>
        <v>2.9166666667798491E-2</v>
      </c>
      <c r="J92" s="14" t="s">
        <v>269</v>
      </c>
      <c r="K92" s="13" t="s">
        <v>309</v>
      </c>
      <c r="L92" s="13"/>
      <c r="M92" s="16">
        <f t="shared" si="53"/>
        <v>2.9166666667798491E-2</v>
      </c>
      <c r="N92" s="13"/>
      <c r="O92" s="13" t="s">
        <v>310</v>
      </c>
      <c r="P92" s="12">
        <v>1200</v>
      </c>
      <c r="Q92" s="17" t="s">
        <v>258</v>
      </c>
    </row>
    <row r="93" spans="1:17" x14ac:dyDescent="0.25">
      <c r="A93" s="11" t="e">
        <f t="shared" ref="A93:A125" si="96">CONCATENATE(W93,#REF!)</f>
        <v>#REF!</v>
      </c>
      <c r="B93" s="12">
        <v>10</v>
      </c>
      <c r="C93" s="13" t="s">
        <v>311</v>
      </c>
      <c r="D93" s="13">
        <v>1</v>
      </c>
      <c r="E93" s="14">
        <v>42279</v>
      </c>
      <c r="F93" s="15">
        <v>0.47222222222222227</v>
      </c>
      <c r="G93" s="14">
        <v>42279</v>
      </c>
      <c r="H93" s="15">
        <v>0.55763888888888891</v>
      </c>
      <c r="I93" s="16">
        <f t="shared" si="69"/>
        <v>8.541666666537312E-2</v>
      </c>
      <c r="J93" s="14" t="s">
        <v>312</v>
      </c>
      <c r="K93" s="20" t="s">
        <v>313</v>
      </c>
      <c r="L93" s="13"/>
      <c r="M93" s="16">
        <f t="shared" si="53"/>
        <v>8.541666666537312E-2</v>
      </c>
      <c r="N93" s="13"/>
      <c r="O93" s="13" t="s">
        <v>314</v>
      </c>
      <c r="P93" s="12">
        <v>82</v>
      </c>
      <c r="Q93" s="17" t="s">
        <v>196</v>
      </c>
    </row>
    <row r="94" spans="1:17" ht="30" x14ac:dyDescent="0.25">
      <c r="A94" s="11" t="e">
        <f t="shared" ref="A94:A126" si="97">CONCATENATE(W94,#REF!)</f>
        <v>#REF!</v>
      </c>
      <c r="B94" s="12">
        <v>6</v>
      </c>
      <c r="C94" s="13" t="s">
        <v>315</v>
      </c>
      <c r="D94" s="13">
        <v>414</v>
      </c>
      <c r="E94" s="14">
        <v>42279</v>
      </c>
      <c r="F94" s="15">
        <v>0.49444444444444446</v>
      </c>
      <c r="G94" s="14">
        <v>42279</v>
      </c>
      <c r="H94" s="15">
        <v>0.60416666666666663</v>
      </c>
      <c r="I94" s="16">
        <f t="shared" si="69"/>
        <v>0.10972222221979688</v>
      </c>
      <c r="J94" s="14" t="s">
        <v>276</v>
      </c>
      <c r="K94" s="13" t="s">
        <v>316</v>
      </c>
      <c r="L94" s="13" t="s">
        <v>317</v>
      </c>
      <c r="M94" s="16">
        <f t="shared" si="53"/>
        <v>8.1944444446061304E-2</v>
      </c>
      <c r="N94" s="19">
        <v>42279.576388888891</v>
      </c>
      <c r="O94" s="13" t="s">
        <v>318</v>
      </c>
      <c r="P94" s="12">
        <v>387</v>
      </c>
      <c r="Q94" s="17" t="s">
        <v>303</v>
      </c>
    </row>
    <row r="95" spans="1:17" ht="30" x14ac:dyDescent="0.25">
      <c r="A95" s="11" t="e">
        <f t="shared" ref="A95:A127" si="98">CONCATENATE(W95,#REF!)</f>
        <v>#REF!</v>
      </c>
      <c r="B95" s="12">
        <v>10</v>
      </c>
      <c r="C95" s="13" t="s">
        <v>319</v>
      </c>
      <c r="D95" s="13" t="s">
        <v>320</v>
      </c>
      <c r="E95" s="14">
        <v>42279</v>
      </c>
      <c r="F95" s="15">
        <v>0.49652777777777773</v>
      </c>
      <c r="G95" s="14">
        <v>42279</v>
      </c>
      <c r="H95" s="15">
        <v>0.51111111111111118</v>
      </c>
      <c r="I95" s="16">
        <f t="shared" si="69"/>
        <v>1.4583333333171689E-2</v>
      </c>
      <c r="J95" s="14" t="s">
        <v>281</v>
      </c>
      <c r="K95" s="13" t="s">
        <v>321</v>
      </c>
      <c r="L95" s="13"/>
      <c r="M95" s="16">
        <f t="shared" si="53"/>
        <v>1.4583333333171689E-2</v>
      </c>
      <c r="N95" s="13"/>
      <c r="O95" s="13" t="s">
        <v>322</v>
      </c>
      <c r="P95" s="12">
        <v>24</v>
      </c>
      <c r="Q95" s="17" t="s">
        <v>323</v>
      </c>
    </row>
    <row r="96" spans="1:17" ht="30" x14ac:dyDescent="0.25">
      <c r="A96" s="11" t="e">
        <f t="shared" ref="A96:A128" si="99">CONCATENATE(W96,#REF!)</f>
        <v>#REF!</v>
      </c>
      <c r="B96" s="12">
        <v>6</v>
      </c>
      <c r="C96" s="13" t="s">
        <v>225</v>
      </c>
      <c r="D96" s="13">
        <v>68</v>
      </c>
      <c r="E96" s="14">
        <v>42279</v>
      </c>
      <c r="F96" s="15">
        <v>0.54861111111111105</v>
      </c>
      <c r="G96" s="14">
        <v>42279</v>
      </c>
      <c r="H96" s="15">
        <v>0.66736111111111107</v>
      </c>
      <c r="I96" s="16">
        <f t="shared" si="69"/>
        <v>0.11874999999983837</v>
      </c>
      <c r="J96" s="14" t="s">
        <v>312</v>
      </c>
      <c r="K96" s="13" t="s">
        <v>324</v>
      </c>
      <c r="L96" s="13"/>
      <c r="M96" s="16">
        <f t="shared" si="53"/>
        <v>0.11874999999983837</v>
      </c>
      <c r="N96" s="13"/>
      <c r="O96" s="13" t="s">
        <v>325</v>
      </c>
      <c r="P96" s="12">
        <v>2150</v>
      </c>
      <c r="Q96" s="17" t="s">
        <v>326</v>
      </c>
    </row>
    <row r="97" spans="1:17" ht="30" x14ac:dyDescent="0.25">
      <c r="A97" s="11" t="e">
        <f t="shared" ref="A97:A129" si="100">CONCATENATE(W97,#REF!)</f>
        <v>#REF!</v>
      </c>
      <c r="B97" s="12">
        <v>10</v>
      </c>
      <c r="C97" s="13" t="s">
        <v>327</v>
      </c>
      <c r="D97" s="13" t="s">
        <v>328</v>
      </c>
      <c r="E97" s="14">
        <v>42279</v>
      </c>
      <c r="F97" s="15">
        <v>0.5541666666666667</v>
      </c>
      <c r="G97" s="14">
        <v>42279</v>
      </c>
      <c r="H97" s="15">
        <v>0.65555555555555556</v>
      </c>
      <c r="I97" s="16">
        <f t="shared" si="69"/>
        <v>0.10138888888662523</v>
      </c>
      <c r="J97" s="14" t="s">
        <v>329</v>
      </c>
      <c r="K97" s="13" t="s">
        <v>330</v>
      </c>
      <c r="L97" s="13"/>
      <c r="M97" s="16">
        <f t="shared" si="53"/>
        <v>0.10138888888662523</v>
      </c>
      <c r="N97" s="13"/>
      <c r="O97" s="13" t="s">
        <v>331</v>
      </c>
      <c r="P97" s="12">
        <v>170</v>
      </c>
      <c r="Q97" s="17" t="s">
        <v>332</v>
      </c>
    </row>
    <row r="98" spans="1:17" ht="30" x14ac:dyDescent="0.25">
      <c r="A98" s="11" t="e">
        <f t="shared" ref="A98:A130" si="101">CONCATENATE(W98,#REF!)</f>
        <v>#REF!</v>
      </c>
      <c r="B98" s="12">
        <v>10</v>
      </c>
      <c r="C98" s="13" t="s">
        <v>333</v>
      </c>
      <c r="D98" s="13">
        <v>5</v>
      </c>
      <c r="E98" s="14">
        <v>42279</v>
      </c>
      <c r="F98" s="15">
        <v>0.56458333333333333</v>
      </c>
      <c r="G98" s="14">
        <v>42279</v>
      </c>
      <c r="H98" s="15">
        <v>0.56666666666666665</v>
      </c>
      <c r="I98" s="16">
        <f t="shared" si="69"/>
        <v>2.0833333323632131E-3</v>
      </c>
      <c r="J98" s="14" t="s">
        <v>269</v>
      </c>
      <c r="K98" s="13" t="s">
        <v>334</v>
      </c>
      <c r="L98" s="13"/>
      <c r="M98" s="16">
        <f>IF(N98=0,I98,N98-E98-F98)</f>
        <v>2.0833333323632131E-3</v>
      </c>
      <c r="N98" s="13"/>
      <c r="O98" s="13" t="s">
        <v>335</v>
      </c>
      <c r="P98" s="12">
        <v>4</v>
      </c>
      <c r="Q98" s="17" t="s">
        <v>262</v>
      </c>
    </row>
    <row r="99" spans="1:17" ht="30" x14ac:dyDescent="0.25">
      <c r="A99" s="11" t="e">
        <f t="shared" ref="A99:A131" si="102">CONCATENATE(W99,#REF!)</f>
        <v>#REF!</v>
      </c>
      <c r="B99" s="12">
        <v>10</v>
      </c>
      <c r="C99" s="13" t="s">
        <v>336</v>
      </c>
      <c r="D99" s="13">
        <v>7</v>
      </c>
      <c r="E99" s="14">
        <v>42279</v>
      </c>
      <c r="F99" s="15">
        <v>0.56597222222222221</v>
      </c>
      <c r="G99" s="14">
        <v>42279</v>
      </c>
      <c r="H99" s="15">
        <v>0.71180555555555547</v>
      </c>
      <c r="I99" s="16">
        <f t="shared" si="69"/>
        <v>0.14583333333252491</v>
      </c>
      <c r="J99" s="14" t="s">
        <v>337</v>
      </c>
      <c r="K99" s="13" t="s">
        <v>338</v>
      </c>
      <c r="L99" s="13" t="s">
        <v>339</v>
      </c>
      <c r="M99" s="16">
        <f>IF(N99=0,I99,N99-E99-F99)</f>
        <v>6.944444434743291E-4</v>
      </c>
      <c r="N99" s="19">
        <v>42279.566666666666</v>
      </c>
      <c r="O99" s="13" t="s">
        <v>340</v>
      </c>
      <c r="P99" s="12">
        <v>2</v>
      </c>
      <c r="Q99" s="17" t="s">
        <v>303</v>
      </c>
    </row>
    <row r="100" spans="1:17" ht="30" x14ac:dyDescent="0.25">
      <c r="A100" s="11" t="e">
        <f t="shared" ref="A100:A132" si="103">CONCATENATE(W100,#REF!)</f>
        <v>#REF!</v>
      </c>
      <c r="B100" s="12">
        <v>35</v>
      </c>
      <c r="C100" s="13" t="s">
        <v>341</v>
      </c>
      <c r="D100" s="13" t="s">
        <v>342</v>
      </c>
      <c r="E100" s="14">
        <v>42279</v>
      </c>
      <c r="F100" s="15">
        <v>0.58472222222222225</v>
      </c>
      <c r="G100" s="14">
        <v>42279</v>
      </c>
      <c r="H100" s="15">
        <v>0.7597222222222223</v>
      </c>
      <c r="I100" s="16">
        <f t="shared" si="69"/>
        <v>0.17500000000258698</v>
      </c>
      <c r="J100" s="14" t="s">
        <v>343</v>
      </c>
      <c r="K100" s="13" t="s">
        <v>344</v>
      </c>
      <c r="L100" s="13"/>
      <c r="M100" s="16">
        <v>0</v>
      </c>
      <c r="N100" s="13"/>
      <c r="O100" s="13" t="s">
        <v>27</v>
      </c>
      <c r="P100" s="12">
        <v>0</v>
      </c>
      <c r="Q100" s="17" t="s">
        <v>207</v>
      </c>
    </row>
    <row r="101" spans="1:17" ht="30" x14ac:dyDescent="0.25">
      <c r="A101" s="11" t="e">
        <f t="shared" ref="A101:A133" si="104">CONCATENATE(W101,#REF!)</f>
        <v>#REF!</v>
      </c>
      <c r="B101" s="12">
        <v>6</v>
      </c>
      <c r="C101" s="13" t="s">
        <v>345</v>
      </c>
      <c r="D101" s="13">
        <v>12</v>
      </c>
      <c r="E101" s="14">
        <v>42279</v>
      </c>
      <c r="F101" s="15">
        <v>0.58819444444444446</v>
      </c>
      <c r="G101" s="14">
        <v>42279</v>
      </c>
      <c r="H101" s="15">
        <v>0.59722222222222221</v>
      </c>
      <c r="I101" s="16">
        <f t="shared" si="69"/>
        <v>9.0277777745439991E-3</v>
      </c>
      <c r="J101" s="14" t="s">
        <v>305</v>
      </c>
      <c r="K101" s="13" t="s">
        <v>346</v>
      </c>
      <c r="L101" s="13"/>
      <c r="M101" s="16">
        <f>IF(N101=0,I101,N101-E101-F101)</f>
        <v>9.0277777745439991E-3</v>
      </c>
      <c r="N101" s="13"/>
      <c r="O101" s="13" t="s">
        <v>347</v>
      </c>
      <c r="P101" s="12">
        <v>40</v>
      </c>
      <c r="Q101" s="17" t="s">
        <v>332</v>
      </c>
    </row>
    <row r="102" spans="1:17" ht="105" x14ac:dyDescent="0.25">
      <c r="A102" s="11" t="e">
        <f t="shared" ref="A102:A134" si="105">CONCATENATE(W102,#REF!)</f>
        <v>#REF!</v>
      </c>
      <c r="B102" s="12">
        <v>10</v>
      </c>
      <c r="C102" s="13" t="s">
        <v>348</v>
      </c>
      <c r="D102" s="13">
        <v>1</v>
      </c>
      <c r="E102" s="14">
        <v>42279</v>
      </c>
      <c r="F102" s="15">
        <v>0.59166666666666667</v>
      </c>
      <c r="G102" s="14">
        <v>42279</v>
      </c>
      <c r="H102" s="15">
        <v>0.76041666666666663</v>
      </c>
      <c r="I102" s="16">
        <f t="shared" si="69"/>
        <v>0.16874999999757467</v>
      </c>
      <c r="J102" s="14" t="s">
        <v>276</v>
      </c>
      <c r="K102" s="13" t="s">
        <v>349</v>
      </c>
      <c r="L102" s="13"/>
      <c r="M102" s="16">
        <f>IF(N102=0,I102,N102-E102-F102)</f>
        <v>0.16874999999757467</v>
      </c>
      <c r="N102" s="13"/>
      <c r="O102" s="13" t="s">
        <v>350</v>
      </c>
      <c r="P102" s="12">
        <v>732</v>
      </c>
      <c r="Q102" s="17" t="s">
        <v>196</v>
      </c>
    </row>
    <row r="103" spans="1:17" ht="30" x14ac:dyDescent="0.25">
      <c r="A103" s="11" t="e">
        <f t="shared" ref="A103:A135" si="106">CONCATENATE(W103,#REF!)</f>
        <v>#REF!</v>
      </c>
      <c r="B103" s="12">
        <v>6</v>
      </c>
      <c r="C103" s="13" t="s">
        <v>351</v>
      </c>
      <c r="D103" s="13">
        <v>18</v>
      </c>
      <c r="E103" s="14">
        <v>42279</v>
      </c>
      <c r="F103" s="15">
        <v>0.59722222222222221</v>
      </c>
      <c r="G103" s="14">
        <v>42279</v>
      </c>
      <c r="H103" s="15">
        <v>0.6118055555555556</v>
      </c>
      <c r="I103" s="16">
        <f t="shared" si="69"/>
        <v>1.4583333333980097E-2</v>
      </c>
      <c r="J103" s="14" t="s">
        <v>281</v>
      </c>
      <c r="K103" s="13" t="s">
        <v>352</v>
      </c>
      <c r="L103" s="13"/>
      <c r="M103" s="16">
        <f>IF(N103=0,I103,N103-E103-F103)</f>
        <v>1.4583333333980097E-2</v>
      </c>
      <c r="N103" s="13"/>
      <c r="O103" s="13" t="s">
        <v>353</v>
      </c>
      <c r="P103" s="12">
        <v>138</v>
      </c>
      <c r="Q103" s="17" t="s">
        <v>262</v>
      </c>
    </row>
    <row r="104" spans="1:17" x14ac:dyDescent="0.25">
      <c r="A104" s="11" t="e">
        <f t="shared" ref="A104:A136" si="107">CONCATENATE(W104,#REF!)</f>
        <v>#REF!</v>
      </c>
      <c r="B104" s="12">
        <v>6</v>
      </c>
      <c r="C104" s="13" t="s">
        <v>263</v>
      </c>
      <c r="D104" s="13">
        <v>16</v>
      </c>
      <c r="E104" s="14">
        <v>42279</v>
      </c>
      <c r="F104" s="15">
        <v>0.6166666666666667</v>
      </c>
      <c r="G104" s="14">
        <v>42279</v>
      </c>
      <c r="H104" s="15">
        <v>0.62361111111111112</v>
      </c>
      <c r="I104" s="16">
        <f t="shared" si="69"/>
        <v>6.9444444471931099E-3</v>
      </c>
      <c r="J104" s="14" t="s">
        <v>354</v>
      </c>
      <c r="K104" s="13" t="s">
        <v>355</v>
      </c>
      <c r="L104" s="13"/>
      <c r="M104" s="16">
        <f>IF(N104=0,I104,N104-E104-F104)</f>
        <v>6.9444444471931099E-3</v>
      </c>
      <c r="N104" s="13"/>
      <c r="O104" s="13" t="s">
        <v>356</v>
      </c>
      <c r="P104" s="12">
        <v>68</v>
      </c>
      <c r="Q104" s="17" t="s">
        <v>357</v>
      </c>
    </row>
    <row r="105" spans="1:17" ht="30" x14ac:dyDescent="0.25">
      <c r="A105" s="11" t="e">
        <f t="shared" ref="A105:A137" si="108">CONCATENATE(W105,#REF!)</f>
        <v>#REF!</v>
      </c>
      <c r="B105" s="12">
        <v>35</v>
      </c>
      <c r="C105" s="13" t="s">
        <v>358</v>
      </c>
      <c r="D105" s="13" t="s">
        <v>359</v>
      </c>
      <c r="E105" s="14">
        <v>42279</v>
      </c>
      <c r="F105" s="15">
        <v>0.6166666666666667</v>
      </c>
      <c r="G105" s="14">
        <v>42279</v>
      </c>
      <c r="H105" s="15">
        <v>0.61736111111111114</v>
      </c>
      <c r="I105" s="16">
        <f t="shared" si="69"/>
        <v>6.9444444137234385E-4</v>
      </c>
      <c r="J105" s="14" t="s">
        <v>360</v>
      </c>
      <c r="K105" s="13" t="s">
        <v>361</v>
      </c>
      <c r="L105" s="13"/>
      <c r="M105" s="16">
        <v>0</v>
      </c>
      <c r="N105" s="13"/>
      <c r="O105" s="13" t="s">
        <v>27</v>
      </c>
      <c r="P105" s="12">
        <v>0</v>
      </c>
      <c r="Q105" s="17" t="s">
        <v>362</v>
      </c>
    </row>
    <row r="106" spans="1:17" ht="30" x14ac:dyDescent="0.25">
      <c r="A106" s="11" t="e">
        <f t="shared" ref="A106:A138" si="109">CONCATENATE(W106,#REF!)</f>
        <v>#REF!</v>
      </c>
      <c r="B106" s="12">
        <v>6</v>
      </c>
      <c r="C106" s="13" t="s">
        <v>363</v>
      </c>
      <c r="D106" s="13">
        <v>43</v>
      </c>
      <c r="E106" s="14">
        <v>42279</v>
      </c>
      <c r="F106" s="15">
        <v>0.61805555555555558</v>
      </c>
      <c r="G106" s="14">
        <v>42279</v>
      </c>
      <c r="H106" s="15">
        <v>0.62708333333333333</v>
      </c>
      <c r="I106" s="16">
        <f t="shared" si="69"/>
        <v>9.0277777772926893E-3</v>
      </c>
      <c r="J106" s="14" t="s">
        <v>364</v>
      </c>
      <c r="K106" s="13" t="s">
        <v>365</v>
      </c>
      <c r="L106" s="13"/>
      <c r="M106" s="16">
        <f t="shared" ref="M106:M122" si="110">IF(N106=0,I106,N106-E106-F106)</f>
        <v>9.0277777772926893E-3</v>
      </c>
      <c r="N106" s="13"/>
      <c r="O106" s="13" t="s">
        <v>27</v>
      </c>
      <c r="P106" s="12">
        <v>22</v>
      </c>
      <c r="Q106" s="17" t="s">
        <v>196</v>
      </c>
    </row>
    <row r="107" spans="1:17" ht="30" x14ac:dyDescent="0.25">
      <c r="A107" s="11" t="e">
        <f t="shared" ref="A107:A139" si="111">CONCATENATE(W107,#REF!)</f>
        <v>#REF!</v>
      </c>
      <c r="B107" s="12">
        <v>6</v>
      </c>
      <c r="C107" s="13" t="s">
        <v>233</v>
      </c>
      <c r="D107" s="13">
        <v>36</v>
      </c>
      <c r="E107" s="14">
        <v>42279</v>
      </c>
      <c r="F107" s="15">
        <v>0.62152777777777779</v>
      </c>
      <c r="G107" s="14">
        <v>42279</v>
      </c>
      <c r="H107" s="15">
        <v>0.63541666666666663</v>
      </c>
      <c r="I107" s="16">
        <f t="shared" si="69"/>
        <v>1.3888888886463557E-2</v>
      </c>
      <c r="J107" s="14" t="s">
        <v>366</v>
      </c>
      <c r="K107" s="13" t="s">
        <v>367</v>
      </c>
      <c r="L107" s="13"/>
      <c r="M107" s="16">
        <f t="shared" si="110"/>
        <v>1.3888888886463557E-2</v>
      </c>
      <c r="N107" s="13"/>
      <c r="O107" s="13" t="s">
        <v>368</v>
      </c>
      <c r="P107" s="12">
        <v>115</v>
      </c>
      <c r="Q107" s="17" t="s">
        <v>186</v>
      </c>
    </row>
    <row r="108" spans="1:17" ht="30" x14ac:dyDescent="0.25">
      <c r="A108" s="11" t="e">
        <f t="shared" ref="A108:A140" si="112">CONCATENATE(W108,#REF!)</f>
        <v>#REF!</v>
      </c>
      <c r="B108" s="12">
        <v>6</v>
      </c>
      <c r="C108" s="13" t="s">
        <v>142</v>
      </c>
      <c r="D108" s="13">
        <v>3</v>
      </c>
      <c r="E108" s="14">
        <v>42279</v>
      </c>
      <c r="F108" s="15">
        <v>0.62916666666666665</v>
      </c>
      <c r="G108" s="14">
        <v>42279</v>
      </c>
      <c r="H108" s="15">
        <v>0.63263888888888886</v>
      </c>
      <c r="I108" s="16">
        <f t="shared" si="69"/>
        <v>3.472222225294308E-3</v>
      </c>
      <c r="J108" s="14" t="s">
        <v>305</v>
      </c>
      <c r="K108" s="13" t="s">
        <v>369</v>
      </c>
      <c r="L108" s="13"/>
      <c r="M108" s="16">
        <f t="shared" si="110"/>
        <v>3.472222225294308E-3</v>
      </c>
      <c r="N108" s="13"/>
      <c r="O108" s="13" t="s">
        <v>370</v>
      </c>
      <c r="P108" s="12">
        <v>15</v>
      </c>
      <c r="Q108" s="17" t="s">
        <v>371</v>
      </c>
    </row>
    <row r="109" spans="1:17" ht="45" x14ac:dyDescent="0.25">
      <c r="A109" s="11" t="e">
        <f t="shared" ref="A109:A141" si="113">CONCATENATE(W109,#REF!)</f>
        <v>#REF!</v>
      </c>
      <c r="B109" s="12">
        <v>6</v>
      </c>
      <c r="C109" s="13" t="s">
        <v>233</v>
      </c>
      <c r="D109" s="13">
        <v>6</v>
      </c>
      <c r="E109" s="14">
        <v>42279</v>
      </c>
      <c r="F109" s="15">
        <v>0.63541666666666663</v>
      </c>
      <c r="G109" s="14">
        <v>42279</v>
      </c>
      <c r="H109" s="15">
        <v>0.69791666666666663</v>
      </c>
      <c r="I109" s="16">
        <f t="shared" si="69"/>
        <v>6.2499999997574718E-2</v>
      </c>
      <c r="J109" s="14" t="s">
        <v>372</v>
      </c>
      <c r="K109" s="13" t="s">
        <v>373</v>
      </c>
      <c r="L109" s="13"/>
      <c r="M109" s="16">
        <f t="shared" si="110"/>
        <v>6.2499999997574718E-2</v>
      </c>
      <c r="N109" s="13"/>
      <c r="O109" s="13" t="s">
        <v>374</v>
      </c>
      <c r="P109" s="12">
        <v>1004</v>
      </c>
      <c r="Q109" s="17" t="s">
        <v>186</v>
      </c>
    </row>
    <row r="110" spans="1:17" ht="30" x14ac:dyDescent="0.25">
      <c r="A110" s="11" t="e">
        <f t="shared" ref="A110:A142" si="114">CONCATENATE(W110,#REF!)</f>
        <v>#REF!</v>
      </c>
      <c r="B110" s="12">
        <v>6</v>
      </c>
      <c r="C110" s="13" t="s">
        <v>233</v>
      </c>
      <c r="D110" s="13">
        <v>16</v>
      </c>
      <c r="E110" s="14">
        <v>42279</v>
      </c>
      <c r="F110" s="15">
        <v>0.6381944444444444</v>
      </c>
      <c r="G110" s="14">
        <v>42279</v>
      </c>
      <c r="H110" s="15">
        <v>0.6777777777777777</v>
      </c>
      <c r="I110" s="16">
        <f t="shared" si="69"/>
        <v>3.9583333330746373E-2</v>
      </c>
      <c r="J110" s="14" t="s">
        <v>281</v>
      </c>
      <c r="K110" s="13" t="s">
        <v>375</v>
      </c>
      <c r="L110" s="13"/>
      <c r="M110" s="16">
        <f t="shared" si="110"/>
        <v>3.9583333330746373E-2</v>
      </c>
      <c r="N110" s="13"/>
      <c r="O110" s="13" t="s">
        <v>376</v>
      </c>
      <c r="P110" s="12">
        <v>202</v>
      </c>
      <c r="Q110" s="17" t="s">
        <v>186</v>
      </c>
    </row>
    <row r="111" spans="1:17" ht="45" x14ac:dyDescent="0.25">
      <c r="A111" s="11" t="e">
        <f t="shared" ref="A111:A143" si="115">CONCATENATE(W111,#REF!)</f>
        <v>#REF!</v>
      </c>
      <c r="B111" s="12">
        <v>10</v>
      </c>
      <c r="C111" s="13" t="s">
        <v>377</v>
      </c>
      <c r="D111" s="13">
        <v>10</v>
      </c>
      <c r="E111" s="14">
        <v>42279</v>
      </c>
      <c r="F111" s="15">
        <v>0.64583333333333337</v>
      </c>
      <c r="G111" s="14">
        <v>42279</v>
      </c>
      <c r="H111" s="15">
        <v>0.80069444444444438</v>
      </c>
      <c r="I111" s="16">
        <f t="shared" si="69"/>
        <v>0.15486111110900913</v>
      </c>
      <c r="J111" s="14" t="s">
        <v>281</v>
      </c>
      <c r="K111" s="13" t="s">
        <v>378</v>
      </c>
      <c r="L111" s="13"/>
      <c r="M111" s="16">
        <f t="shared" si="110"/>
        <v>0.15486111110900913</v>
      </c>
      <c r="N111" s="13"/>
      <c r="O111" s="13" t="s">
        <v>379</v>
      </c>
      <c r="P111" s="12">
        <v>273</v>
      </c>
      <c r="Q111" s="17" t="s">
        <v>380</v>
      </c>
    </row>
    <row r="112" spans="1:17" ht="150" x14ac:dyDescent="0.25">
      <c r="A112" s="11" t="e">
        <f t="shared" ref="A112:A144" si="116">CONCATENATE(W112,#REF!)</f>
        <v>#REF!</v>
      </c>
      <c r="B112" s="12">
        <v>110</v>
      </c>
      <c r="C112" s="13" t="s">
        <v>381</v>
      </c>
      <c r="D112" s="13"/>
      <c r="E112" s="14">
        <v>42279</v>
      </c>
      <c r="F112" s="15">
        <v>0.64583333333333337</v>
      </c>
      <c r="G112" s="14">
        <v>42279</v>
      </c>
      <c r="H112" s="15">
        <v>0.9</v>
      </c>
      <c r="I112" s="16">
        <f t="shared" si="69"/>
        <v>0.25416666666812182</v>
      </c>
      <c r="J112" s="14" t="s">
        <v>382</v>
      </c>
      <c r="K112" s="13" t="s">
        <v>383</v>
      </c>
      <c r="L112" s="13" t="s">
        <v>384</v>
      </c>
      <c r="M112" s="16">
        <f t="shared" si="110"/>
        <v>2.9166666669577013E-2</v>
      </c>
      <c r="N112" s="19">
        <v>42279.675000000003</v>
      </c>
      <c r="O112" s="13" t="s">
        <v>385</v>
      </c>
      <c r="P112" s="12">
        <v>8436</v>
      </c>
      <c r="Q112" s="17" t="s">
        <v>186</v>
      </c>
    </row>
    <row r="113" spans="1:17" ht="75" x14ac:dyDescent="0.25">
      <c r="A113" s="11" t="e">
        <f t="shared" ref="A113:A145" si="117">CONCATENATE(W113,#REF!)</f>
        <v>#REF!</v>
      </c>
      <c r="B113" s="12">
        <v>10</v>
      </c>
      <c r="C113" s="13" t="s">
        <v>386</v>
      </c>
      <c r="D113" s="13">
        <v>18</v>
      </c>
      <c r="E113" s="14">
        <v>42279</v>
      </c>
      <c r="F113" s="15">
        <v>0.65972222222222221</v>
      </c>
      <c r="G113" s="14">
        <v>42279</v>
      </c>
      <c r="H113" s="15">
        <v>0.77569444444444446</v>
      </c>
      <c r="I113" s="16">
        <f t="shared" si="69"/>
        <v>0.1159722222186651</v>
      </c>
      <c r="J113" s="14" t="s">
        <v>387</v>
      </c>
      <c r="K113" s="13" t="s">
        <v>388</v>
      </c>
      <c r="L113" s="13" t="s">
        <v>389</v>
      </c>
      <c r="M113" s="16">
        <f t="shared" si="110"/>
        <v>2.777777777777779E-2</v>
      </c>
      <c r="N113" s="19">
        <v>42279.6875</v>
      </c>
      <c r="O113" s="13" t="s">
        <v>390</v>
      </c>
      <c r="P113" s="12">
        <v>53</v>
      </c>
      <c r="Q113" s="17" t="s">
        <v>303</v>
      </c>
    </row>
    <row r="114" spans="1:17" ht="60" x14ac:dyDescent="0.25">
      <c r="A114" s="11" t="e">
        <f t="shared" ref="A114:A146" si="118">CONCATENATE(W114,#REF!)</f>
        <v>#REF!</v>
      </c>
      <c r="B114" s="12">
        <v>10</v>
      </c>
      <c r="C114" s="13" t="s">
        <v>336</v>
      </c>
      <c r="D114" s="13">
        <v>10</v>
      </c>
      <c r="E114" s="14">
        <v>42279</v>
      </c>
      <c r="F114" s="15">
        <v>0.66319444444444442</v>
      </c>
      <c r="G114" s="14">
        <v>42279</v>
      </c>
      <c r="H114" s="15">
        <v>0.68402777777777779</v>
      </c>
      <c r="I114" s="16">
        <f t="shared" si="69"/>
        <v>2.0833333336567117E-2</v>
      </c>
      <c r="J114" s="14" t="s">
        <v>391</v>
      </c>
      <c r="K114" s="13" t="s">
        <v>392</v>
      </c>
      <c r="L114" s="13" t="s">
        <v>393</v>
      </c>
      <c r="M114" s="16">
        <f t="shared" si="110"/>
        <v>2.0833333336567117E-2</v>
      </c>
      <c r="N114" s="13"/>
      <c r="O114" s="13" t="s">
        <v>394</v>
      </c>
      <c r="P114" s="12">
        <v>370</v>
      </c>
      <c r="Q114" s="17" t="s">
        <v>303</v>
      </c>
    </row>
    <row r="115" spans="1:17" ht="90" x14ac:dyDescent="0.25">
      <c r="A115" s="11" t="e">
        <f t="shared" ref="A115:A147" si="119">CONCATENATE(W115,#REF!)</f>
        <v>#REF!</v>
      </c>
      <c r="B115" s="12">
        <v>10</v>
      </c>
      <c r="C115" s="13" t="s">
        <v>386</v>
      </c>
      <c r="D115" s="13">
        <v>5</v>
      </c>
      <c r="E115" s="14">
        <v>42279</v>
      </c>
      <c r="F115" s="15">
        <v>0.66736111111111107</v>
      </c>
      <c r="G115" s="14">
        <v>42279</v>
      </c>
      <c r="H115" s="15">
        <v>0.69930555555555562</v>
      </c>
      <c r="I115" s="16">
        <f t="shared" si="69"/>
        <v>3.1944444446546427E-2</v>
      </c>
      <c r="J115" s="14" t="s">
        <v>372</v>
      </c>
      <c r="K115" s="13" t="s">
        <v>395</v>
      </c>
      <c r="L115" s="13"/>
      <c r="M115" s="16">
        <f t="shared" si="110"/>
        <v>3.1944444446546427E-2</v>
      </c>
      <c r="N115" s="13"/>
      <c r="O115" s="13" t="s">
        <v>396</v>
      </c>
      <c r="P115" s="12">
        <v>215</v>
      </c>
      <c r="Q115" s="17" t="s">
        <v>303</v>
      </c>
    </row>
    <row r="116" spans="1:17" x14ac:dyDescent="0.25">
      <c r="A116" s="11" t="e">
        <f t="shared" ref="A116:A148" si="120">CONCATENATE(W116,#REF!)</f>
        <v>#REF!</v>
      </c>
      <c r="B116" s="12">
        <v>10</v>
      </c>
      <c r="C116" s="13" t="s">
        <v>397</v>
      </c>
      <c r="D116" s="13">
        <v>4</v>
      </c>
      <c r="E116" s="14">
        <v>42279</v>
      </c>
      <c r="F116" s="15">
        <v>0.69027777777777777</v>
      </c>
      <c r="G116" s="14">
        <v>42279</v>
      </c>
      <c r="H116" s="15">
        <v>0.69027777777777777</v>
      </c>
      <c r="I116" s="16">
        <f t="shared" si="69"/>
        <v>0</v>
      </c>
      <c r="J116" s="14" t="s">
        <v>398</v>
      </c>
      <c r="K116" s="20"/>
      <c r="L116" s="13"/>
      <c r="M116" s="16">
        <f t="shared" si="110"/>
        <v>0</v>
      </c>
      <c r="N116" s="13"/>
      <c r="O116" s="13" t="s">
        <v>27</v>
      </c>
      <c r="P116" s="12">
        <v>0</v>
      </c>
      <c r="Q116" s="17" t="s">
        <v>28</v>
      </c>
    </row>
    <row r="117" spans="1:17" ht="30" x14ac:dyDescent="0.25">
      <c r="A117" s="11" t="e">
        <f t="shared" ref="A117:A149" si="121">CONCATENATE(W117,#REF!)</f>
        <v>#REF!</v>
      </c>
      <c r="B117" s="12">
        <v>10</v>
      </c>
      <c r="C117" s="13" t="s">
        <v>333</v>
      </c>
      <c r="D117" s="13" t="s">
        <v>399</v>
      </c>
      <c r="E117" s="14">
        <v>42279</v>
      </c>
      <c r="F117" s="15">
        <v>0.69305555555555554</v>
      </c>
      <c r="G117" s="14">
        <v>42279</v>
      </c>
      <c r="H117" s="15">
        <v>0.69374999999999998</v>
      </c>
      <c r="I117" s="16">
        <f t="shared" si="69"/>
        <v>6.9444444298927266E-4</v>
      </c>
      <c r="J117" s="14" t="s">
        <v>400</v>
      </c>
      <c r="K117" s="20" t="s">
        <v>401</v>
      </c>
      <c r="L117" s="13"/>
      <c r="M117" s="16">
        <f t="shared" si="110"/>
        <v>6.9444444298927266E-4</v>
      </c>
      <c r="N117" s="13"/>
      <c r="O117" s="13" t="s">
        <v>27</v>
      </c>
      <c r="P117" s="12">
        <v>134</v>
      </c>
      <c r="Q117" s="17" t="s">
        <v>303</v>
      </c>
    </row>
    <row r="118" spans="1:17" ht="30" x14ac:dyDescent="0.25">
      <c r="A118" s="11" t="e">
        <f t="shared" ref="A118:A150" si="122">CONCATENATE(W118,#REF!)</f>
        <v>#REF!</v>
      </c>
      <c r="B118" s="12">
        <v>35</v>
      </c>
      <c r="C118" s="13" t="s">
        <v>402</v>
      </c>
      <c r="D118" s="13"/>
      <c r="E118" s="14">
        <v>42279</v>
      </c>
      <c r="F118" s="15">
        <v>0.69444444444444453</v>
      </c>
      <c r="G118" s="14">
        <v>42279</v>
      </c>
      <c r="H118" s="15">
        <v>0.70277777777777783</v>
      </c>
      <c r="I118" s="16">
        <f t="shared" si="69"/>
        <v>8.3333333322014314E-3</v>
      </c>
      <c r="J118" s="14" t="s">
        <v>403</v>
      </c>
      <c r="K118" s="13" t="s">
        <v>404</v>
      </c>
      <c r="L118" s="13"/>
      <c r="M118" s="16">
        <f t="shared" si="110"/>
        <v>8.3333333322014314E-3</v>
      </c>
      <c r="N118" s="13"/>
      <c r="O118" s="13" t="s">
        <v>405</v>
      </c>
      <c r="P118" s="12">
        <v>756</v>
      </c>
      <c r="Q118" s="17" t="s">
        <v>28</v>
      </c>
    </row>
    <row r="119" spans="1:17" ht="30" x14ac:dyDescent="0.25">
      <c r="A119" s="11" t="e">
        <f t="shared" ref="A119:A151" si="123">CONCATENATE(W119,#REF!)</f>
        <v>#REF!</v>
      </c>
      <c r="B119" s="12">
        <v>10</v>
      </c>
      <c r="C119" s="13" t="s">
        <v>406</v>
      </c>
      <c r="D119" s="13">
        <v>131</v>
      </c>
      <c r="E119" s="14">
        <v>42279</v>
      </c>
      <c r="F119" s="15">
        <v>0.69652777777777775</v>
      </c>
      <c r="G119" s="14">
        <v>42279</v>
      </c>
      <c r="H119" s="15">
        <v>0.75416666666666676</v>
      </c>
      <c r="I119" s="16">
        <f t="shared" si="69"/>
        <v>5.7638888887918793E-2</v>
      </c>
      <c r="J119" s="14" t="s">
        <v>25</v>
      </c>
      <c r="K119" s="13" t="s">
        <v>407</v>
      </c>
      <c r="L119" s="13"/>
      <c r="M119" s="16">
        <f t="shared" si="110"/>
        <v>5.7638888887918793E-2</v>
      </c>
      <c r="N119" s="13"/>
      <c r="O119" s="13" t="s">
        <v>408</v>
      </c>
      <c r="P119" s="12">
        <v>45</v>
      </c>
      <c r="Q119" s="17" t="s">
        <v>303</v>
      </c>
    </row>
    <row r="120" spans="1:17" ht="30" x14ac:dyDescent="0.25">
      <c r="A120" s="11" t="e">
        <f t="shared" ref="A120:A152" si="124">CONCATENATE(W120,#REF!)</f>
        <v>#REF!</v>
      </c>
      <c r="B120" s="12">
        <v>10</v>
      </c>
      <c r="C120" s="13" t="s">
        <v>181</v>
      </c>
      <c r="D120" s="13">
        <v>11</v>
      </c>
      <c r="E120" s="14">
        <v>42279</v>
      </c>
      <c r="F120" s="15">
        <v>0.69791666666666663</v>
      </c>
      <c r="G120" s="14">
        <v>42279</v>
      </c>
      <c r="H120" s="15">
        <v>0.7597222222222223</v>
      </c>
      <c r="I120" s="16">
        <f t="shared" si="69"/>
        <v>6.18055555581426E-2</v>
      </c>
      <c r="J120" s="14" t="s">
        <v>409</v>
      </c>
      <c r="K120" s="13" t="s">
        <v>410</v>
      </c>
      <c r="L120" s="13"/>
      <c r="M120" s="16">
        <f t="shared" si="110"/>
        <v>6.18055555581426E-2</v>
      </c>
      <c r="N120" s="13"/>
      <c r="O120" s="13" t="s">
        <v>185</v>
      </c>
      <c r="P120" s="12">
        <v>371</v>
      </c>
      <c r="Q120" s="17" t="s">
        <v>262</v>
      </c>
    </row>
    <row r="121" spans="1:17" ht="105" x14ac:dyDescent="0.25">
      <c r="A121" s="11" t="e">
        <f t="shared" ref="A121:A153" si="125">CONCATENATE(W121,#REF!)</f>
        <v>#REF!</v>
      </c>
      <c r="B121" s="12">
        <v>35</v>
      </c>
      <c r="C121" s="13" t="s">
        <v>411</v>
      </c>
      <c r="D121" s="13"/>
      <c r="E121" s="14">
        <v>42279</v>
      </c>
      <c r="F121" s="15">
        <v>0.70763888888888893</v>
      </c>
      <c r="G121" s="14">
        <v>42279</v>
      </c>
      <c r="H121" s="15">
        <v>0.75069444444444444</v>
      </c>
      <c r="I121" s="16">
        <f t="shared" si="69"/>
        <v>4.3055555557819147E-2</v>
      </c>
      <c r="J121" s="14" t="s">
        <v>412</v>
      </c>
      <c r="K121" s="13" t="s">
        <v>413</v>
      </c>
      <c r="L121" s="13"/>
      <c r="M121" s="16">
        <f t="shared" si="110"/>
        <v>4.3055555557819147E-2</v>
      </c>
      <c r="N121" s="13"/>
      <c r="O121" s="13" t="s">
        <v>414</v>
      </c>
      <c r="P121" s="12">
        <v>1520</v>
      </c>
      <c r="Q121" s="17" t="s">
        <v>28</v>
      </c>
    </row>
    <row r="122" spans="1:17" ht="120" x14ac:dyDescent="0.25">
      <c r="A122" s="11" t="e">
        <f t="shared" ref="A122:A154" si="126">CONCATENATE(W122,#REF!)</f>
        <v>#REF!</v>
      </c>
      <c r="B122" s="12">
        <v>110</v>
      </c>
      <c r="C122" s="13" t="s">
        <v>415</v>
      </c>
      <c r="D122" s="13" t="s">
        <v>416</v>
      </c>
      <c r="E122" s="14">
        <v>42279</v>
      </c>
      <c r="F122" s="15">
        <v>0.71111111111111114</v>
      </c>
      <c r="G122" s="14">
        <v>42279</v>
      </c>
      <c r="H122" s="15">
        <v>0.77638888888888891</v>
      </c>
      <c r="I122" s="16">
        <f t="shared" si="69"/>
        <v>6.5277777776484247E-2</v>
      </c>
      <c r="J122" s="14" t="s">
        <v>417</v>
      </c>
      <c r="K122" s="13" t="s">
        <v>418</v>
      </c>
      <c r="L122" s="13"/>
      <c r="M122" s="16">
        <f t="shared" si="110"/>
        <v>6.5277777776484247E-2</v>
      </c>
      <c r="N122" s="13"/>
      <c r="O122" s="13" t="s">
        <v>419</v>
      </c>
      <c r="P122" s="12">
        <v>5037</v>
      </c>
      <c r="Q122" s="17" t="s">
        <v>303</v>
      </c>
    </row>
    <row r="123" spans="1:17" ht="60" x14ac:dyDescent="0.25">
      <c r="A123" s="11" t="e">
        <f t="shared" ref="A123:A155" si="127">CONCATENATE(W123,#REF!)</f>
        <v>#REF!</v>
      </c>
      <c r="B123" s="12">
        <v>110</v>
      </c>
      <c r="C123" s="13" t="s">
        <v>420</v>
      </c>
      <c r="D123" s="13"/>
      <c r="E123" s="14">
        <v>42279</v>
      </c>
      <c r="F123" s="15">
        <v>0.71875</v>
      </c>
      <c r="G123" s="14">
        <v>42279</v>
      </c>
      <c r="H123" s="15">
        <v>0.92222222222222217</v>
      </c>
      <c r="I123" s="16">
        <f t="shared" si="69"/>
        <v>0.20347222222335404</v>
      </c>
      <c r="J123" s="14" t="s">
        <v>421</v>
      </c>
      <c r="K123" s="13" t="s">
        <v>422</v>
      </c>
      <c r="L123" s="13"/>
      <c r="M123" s="16">
        <v>0</v>
      </c>
      <c r="N123" s="13"/>
      <c r="O123" s="13" t="s">
        <v>27</v>
      </c>
      <c r="P123" s="12">
        <v>0</v>
      </c>
      <c r="Q123" s="17" t="s">
        <v>423</v>
      </c>
    </row>
    <row r="124" spans="1:17" ht="90" x14ac:dyDescent="0.25">
      <c r="A124" s="11" t="e">
        <f t="shared" ref="A124:A156" si="128">CONCATENATE(W124,#REF!)</f>
        <v>#REF!</v>
      </c>
      <c r="B124" s="12">
        <v>10</v>
      </c>
      <c r="C124" s="13" t="s">
        <v>386</v>
      </c>
      <c r="D124" s="13">
        <v>4</v>
      </c>
      <c r="E124" s="14">
        <v>42279</v>
      </c>
      <c r="F124" s="15">
        <v>0.73958333333333337</v>
      </c>
      <c r="G124" s="14">
        <v>42279</v>
      </c>
      <c r="H124" s="15">
        <v>0.75347222222222221</v>
      </c>
      <c r="I124" s="16">
        <f t="shared" si="69"/>
        <v>1.3888888885655093E-2</v>
      </c>
      <c r="J124" s="14" t="s">
        <v>276</v>
      </c>
      <c r="K124" s="13" t="s">
        <v>424</v>
      </c>
      <c r="L124" s="13"/>
      <c r="M124" s="16">
        <f t="shared" ref="M124:M168" si="129">IF(N124=0,I124,N124-E124-F124)</f>
        <v>1.3888888885655093E-2</v>
      </c>
      <c r="N124" s="13"/>
      <c r="O124" s="13" t="s">
        <v>425</v>
      </c>
      <c r="P124" s="12">
        <v>93</v>
      </c>
      <c r="Q124" s="17" t="s">
        <v>303</v>
      </c>
    </row>
    <row r="125" spans="1:17" ht="45" x14ac:dyDescent="0.25">
      <c r="A125" s="11" t="e">
        <f t="shared" ref="A125:A157" si="130">CONCATENATE(W125,#REF!)</f>
        <v>#REF!</v>
      </c>
      <c r="B125" s="12">
        <v>10</v>
      </c>
      <c r="C125" s="13" t="s">
        <v>49</v>
      </c>
      <c r="D125" s="13" t="s">
        <v>426</v>
      </c>
      <c r="E125" s="14">
        <v>42279</v>
      </c>
      <c r="F125" s="15">
        <v>0.76388888888888884</v>
      </c>
      <c r="G125" s="14">
        <v>42279</v>
      </c>
      <c r="H125" s="15">
        <v>0.76527777777777783</v>
      </c>
      <c r="I125" s="16">
        <f t="shared" si="69"/>
        <v>1.3888888877571226E-3</v>
      </c>
      <c r="J125" s="14" t="s">
        <v>364</v>
      </c>
      <c r="K125" s="13" t="s">
        <v>427</v>
      </c>
      <c r="L125" s="13"/>
      <c r="M125" s="16">
        <f t="shared" si="129"/>
        <v>1.3888888877571226E-3</v>
      </c>
      <c r="N125" s="13"/>
      <c r="O125" s="13" t="s">
        <v>428</v>
      </c>
      <c r="P125" s="12">
        <v>2</v>
      </c>
      <c r="Q125" s="17" t="s">
        <v>429</v>
      </c>
    </row>
    <row r="126" spans="1:17" ht="60" x14ac:dyDescent="0.25">
      <c r="A126" s="11" t="e">
        <f t="shared" ref="A126:A158" si="131">CONCATENATE(W126,#REF!)</f>
        <v>#REF!</v>
      </c>
      <c r="B126" s="12">
        <v>6</v>
      </c>
      <c r="C126" s="13" t="s">
        <v>233</v>
      </c>
      <c r="D126" s="13">
        <v>36</v>
      </c>
      <c r="E126" s="14">
        <v>42279</v>
      </c>
      <c r="F126" s="15">
        <v>0.77777777777777779</v>
      </c>
      <c r="G126" s="14">
        <v>42279</v>
      </c>
      <c r="H126" s="15">
        <v>0.79166666666666663</v>
      </c>
      <c r="I126" s="16">
        <f t="shared" si="69"/>
        <v>1.3888888886463557E-2</v>
      </c>
      <c r="J126" s="14" t="s">
        <v>259</v>
      </c>
      <c r="K126" s="13" t="s">
        <v>430</v>
      </c>
      <c r="L126" s="13"/>
      <c r="M126" s="16">
        <f t="shared" si="129"/>
        <v>1.3888888886463557E-2</v>
      </c>
      <c r="N126" s="13"/>
      <c r="O126" s="13" t="s">
        <v>368</v>
      </c>
      <c r="P126" s="12">
        <v>5500</v>
      </c>
      <c r="Q126" s="17" t="s">
        <v>258</v>
      </c>
    </row>
    <row r="127" spans="1:17" ht="45" x14ac:dyDescent="0.25">
      <c r="A127" s="11" t="e">
        <f t="shared" ref="A127:A159" si="132">CONCATENATE(W127,#REF!)</f>
        <v>#REF!</v>
      </c>
      <c r="B127" s="12">
        <v>10</v>
      </c>
      <c r="C127" s="13" t="s">
        <v>431</v>
      </c>
      <c r="D127" s="13">
        <v>22</v>
      </c>
      <c r="E127" s="14">
        <v>42279</v>
      </c>
      <c r="F127" s="15">
        <v>0.80208333333333337</v>
      </c>
      <c r="G127" s="14">
        <v>42279</v>
      </c>
      <c r="H127" s="15">
        <v>0.93541666666666667</v>
      </c>
      <c r="I127" s="16">
        <f t="shared" si="69"/>
        <v>0.13333333333381836</v>
      </c>
      <c r="J127" s="14" t="s">
        <v>432</v>
      </c>
      <c r="K127" s="13" t="s">
        <v>433</v>
      </c>
      <c r="L127" s="13"/>
      <c r="M127" s="16">
        <f t="shared" si="129"/>
        <v>0.13333333333381836</v>
      </c>
      <c r="N127" s="13"/>
      <c r="O127" s="13" t="s">
        <v>27</v>
      </c>
      <c r="P127" s="12">
        <v>704</v>
      </c>
      <c r="Q127" s="17" t="s">
        <v>303</v>
      </c>
    </row>
    <row r="128" spans="1:17" ht="30" x14ac:dyDescent="0.25">
      <c r="A128" s="11" t="e">
        <f t="shared" ref="A128:A160" si="133">CONCATENATE(W128,#REF!)</f>
        <v>#REF!</v>
      </c>
      <c r="B128" s="12">
        <v>10</v>
      </c>
      <c r="C128" s="13" t="s">
        <v>434</v>
      </c>
      <c r="D128" s="13">
        <v>1</v>
      </c>
      <c r="E128" s="14">
        <v>42279</v>
      </c>
      <c r="F128" s="15">
        <v>0.82847222222222217</v>
      </c>
      <c r="G128" s="14">
        <v>42279</v>
      </c>
      <c r="H128" s="15">
        <v>0.93819444444444444</v>
      </c>
      <c r="I128" s="16">
        <f t="shared" si="69"/>
        <v>0.10972222222448591</v>
      </c>
      <c r="J128" s="14" t="s">
        <v>276</v>
      </c>
      <c r="K128" s="13" t="s">
        <v>435</v>
      </c>
      <c r="L128" s="13"/>
      <c r="M128" s="16">
        <f t="shared" si="129"/>
        <v>0.10972222222448591</v>
      </c>
      <c r="N128" s="13"/>
      <c r="O128" s="13" t="s">
        <v>436</v>
      </c>
      <c r="P128" s="12">
        <v>1</v>
      </c>
      <c r="Q128" s="17" t="s">
        <v>303</v>
      </c>
    </row>
    <row r="129" spans="1:17" ht="45" x14ac:dyDescent="0.25">
      <c r="A129" s="11" t="e">
        <f t="shared" ref="A129:A161" si="134">CONCATENATE(W129,#REF!)</f>
        <v>#REF!</v>
      </c>
      <c r="B129" s="12">
        <v>110</v>
      </c>
      <c r="C129" s="13" t="s">
        <v>437</v>
      </c>
      <c r="D129" s="13"/>
      <c r="E129" s="14">
        <v>42279</v>
      </c>
      <c r="F129" s="15">
        <v>0.84513888888888899</v>
      </c>
      <c r="G129" s="14">
        <v>42279</v>
      </c>
      <c r="H129" s="15">
        <v>0.8666666666666667</v>
      </c>
      <c r="I129" s="16">
        <f t="shared" si="69"/>
        <v>2.1527777779717927E-2</v>
      </c>
      <c r="J129" s="14" t="s">
        <v>438</v>
      </c>
      <c r="K129" s="13" t="s">
        <v>439</v>
      </c>
      <c r="L129" s="13"/>
      <c r="M129" s="16">
        <f t="shared" si="129"/>
        <v>2.1527777779717927E-2</v>
      </c>
      <c r="N129" s="13"/>
      <c r="O129" s="13" t="s">
        <v>440</v>
      </c>
      <c r="P129" s="12">
        <v>9605</v>
      </c>
      <c r="Q129" s="17" t="s">
        <v>441</v>
      </c>
    </row>
    <row r="130" spans="1:17" ht="30" x14ac:dyDescent="0.25">
      <c r="A130" s="11" t="e">
        <f t="shared" ref="A130:A162" si="135">CONCATENATE(W130,#REF!)</f>
        <v>#REF!</v>
      </c>
      <c r="B130" s="12">
        <v>110</v>
      </c>
      <c r="C130" s="13" t="s">
        <v>381</v>
      </c>
      <c r="D130" s="21"/>
      <c r="E130" s="14">
        <v>42279</v>
      </c>
      <c r="F130" s="15">
        <v>0.91666666666666663</v>
      </c>
      <c r="G130" s="14">
        <v>42279</v>
      </c>
      <c r="H130" s="15">
        <v>0.91666666666666663</v>
      </c>
      <c r="I130" s="16">
        <f t="shared" ref="I130:I193" si="136">IF(E130+F130=G130+H130,0,IF(G130&gt;0,G130+H130-E130-F130," "))</f>
        <v>0</v>
      </c>
      <c r="J130" s="14" t="s">
        <v>442</v>
      </c>
      <c r="K130" s="13"/>
      <c r="L130" s="13"/>
      <c r="M130" s="16">
        <f t="shared" si="129"/>
        <v>0</v>
      </c>
      <c r="N130" s="19"/>
      <c r="O130" s="13" t="s">
        <v>27</v>
      </c>
      <c r="P130" s="12">
        <v>0</v>
      </c>
      <c r="Q130" s="17" t="s">
        <v>186</v>
      </c>
    </row>
    <row r="131" spans="1:17" ht="285" x14ac:dyDescent="0.25">
      <c r="A131" s="11" t="e">
        <f t="shared" ref="A131:A163" si="137">CONCATENATE(W131,#REF!)</f>
        <v>#REF!</v>
      </c>
      <c r="B131" s="12">
        <v>110</v>
      </c>
      <c r="C131" s="13" t="s">
        <v>381</v>
      </c>
      <c r="D131" s="21"/>
      <c r="E131" s="14">
        <v>42279</v>
      </c>
      <c r="F131" s="15">
        <v>0.9243055555555556</v>
      </c>
      <c r="G131" s="14">
        <v>42282</v>
      </c>
      <c r="H131" s="15">
        <v>0.59791666666666665</v>
      </c>
      <c r="I131" s="16">
        <f t="shared" si="136"/>
        <v>2.6736111111101408</v>
      </c>
      <c r="J131" s="14" t="s">
        <v>443</v>
      </c>
      <c r="K131" s="13" t="s">
        <v>444</v>
      </c>
      <c r="L131" s="13"/>
      <c r="M131" s="16">
        <f t="shared" si="129"/>
        <v>2.6736111111101408</v>
      </c>
      <c r="N131" s="19"/>
      <c r="O131" s="13" t="s">
        <v>445</v>
      </c>
      <c r="P131" s="12">
        <v>360300</v>
      </c>
      <c r="Q131" s="17" t="s">
        <v>186</v>
      </c>
    </row>
    <row r="132" spans="1:17" ht="30" x14ac:dyDescent="0.25">
      <c r="A132" s="11" t="e">
        <f t="shared" ref="A132:A164" si="138">CONCATENATE(W132,#REF!)</f>
        <v>#REF!</v>
      </c>
      <c r="B132" s="12">
        <v>6</v>
      </c>
      <c r="C132" s="13" t="s">
        <v>446</v>
      </c>
      <c r="D132" s="13">
        <v>18</v>
      </c>
      <c r="E132" s="14">
        <v>42279</v>
      </c>
      <c r="F132" s="15">
        <v>0.94444444444444453</v>
      </c>
      <c r="G132" s="14">
        <v>42280</v>
      </c>
      <c r="H132" s="15">
        <v>0.69166666666666676</v>
      </c>
      <c r="I132" s="16">
        <f t="shared" si="136"/>
        <v>0.74722222222125201</v>
      </c>
      <c r="J132" s="14" t="s">
        <v>51</v>
      </c>
      <c r="K132" s="13" t="s">
        <v>447</v>
      </c>
      <c r="L132" s="13"/>
      <c r="M132" s="16">
        <f t="shared" si="129"/>
        <v>0.74722222222125201</v>
      </c>
      <c r="N132" s="13"/>
      <c r="O132" s="13" t="s">
        <v>448</v>
      </c>
      <c r="P132" s="12">
        <v>15154</v>
      </c>
      <c r="Q132" s="17" t="s">
        <v>186</v>
      </c>
    </row>
    <row r="133" spans="1:17" ht="30" x14ac:dyDescent="0.25">
      <c r="A133" s="11" t="e">
        <f t="shared" ref="A133:A165" si="139">CONCATENATE(W133,#REF!)</f>
        <v>#REF!</v>
      </c>
      <c r="B133" s="12">
        <v>10</v>
      </c>
      <c r="C133" s="13" t="s">
        <v>38</v>
      </c>
      <c r="D133" s="13">
        <v>6</v>
      </c>
      <c r="E133" s="14">
        <v>42279</v>
      </c>
      <c r="F133" s="15">
        <v>0.97222222222222221</v>
      </c>
      <c r="G133" s="14">
        <v>42279</v>
      </c>
      <c r="H133" s="15">
        <v>0.97638888888888886</v>
      </c>
      <c r="I133" s="16">
        <f t="shared" si="136"/>
        <v>4.16666666973875E-3</v>
      </c>
      <c r="J133" s="14" t="s">
        <v>449</v>
      </c>
      <c r="K133" s="13" t="s">
        <v>450</v>
      </c>
      <c r="L133" s="13"/>
      <c r="M133" s="16">
        <f t="shared" si="129"/>
        <v>4.16666666973875E-3</v>
      </c>
      <c r="N133" s="13"/>
      <c r="O133" s="13" t="s">
        <v>451</v>
      </c>
      <c r="P133" s="12">
        <v>83</v>
      </c>
      <c r="Q133" s="17" t="s">
        <v>452</v>
      </c>
    </row>
    <row r="134" spans="1:17" ht="30" x14ac:dyDescent="0.25">
      <c r="A134" s="11" t="e">
        <f t="shared" ref="A134:A166" si="140">CONCATENATE(W134,#REF!)</f>
        <v>#REF!</v>
      </c>
      <c r="B134" s="12">
        <v>110</v>
      </c>
      <c r="C134" s="13" t="s">
        <v>437</v>
      </c>
      <c r="D134" s="21"/>
      <c r="E134" s="14">
        <v>42279</v>
      </c>
      <c r="F134" s="15">
        <v>0.97916666666666663</v>
      </c>
      <c r="G134" s="14">
        <v>42279</v>
      </c>
      <c r="H134" s="15">
        <v>0.97916666666666663</v>
      </c>
      <c r="I134" s="16">
        <f t="shared" si="136"/>
        <v>0</v>
      </c>
      <c r="J134" s="14" t="s">
        <v>453</v>
      </c>
      <c r="K134" s="13"/>
      <c r="L134" s="13"/>
      <c r="M134" s="16">
        <f t="shared" si="129"/>
        <v>0</v>
      </c>
      <c r="N134" s="13"/>
      <c r="O134" s="13" t="s">
        <v>27</v>
      </c>
      <c r="P134" s="12">
        <v>0</v>
      </c>
      <c r="Q134" s="17" t="s">
        <v>441</v>
      </c>
    </row>
    <row r="135" spans="1:17" ht="150.75" thickBot="1" x14ac:dyDescent="0.3">
      <c r="A135" s="11" t="e">
        <f t="shared" ref="A135:A167" si="141">CONCATENATE(W135,#REF!)</f>
        <v>#REF!</v>
      </c>
      <c r="B135" s="12">
        <v>110</v>
      </c>
      <c r="C135" s="13" t="s">
        <v>454</v>
      </c>
      <c r="D135" s="21"/>
      <c r="E135" s="14">
        <v>42280</v>
      </c>
      <c r="F135" s="15">
        <v>6.5972222222222224E-2</v>
      </c>
      <c r="G135" s="14">
        <v>42284</v>
      </c>
      <c r="H135" s="15">
        <v>0.77083333333333337</v>
      </c>
      <c r="I135" s="16">
        <f t="shared" si="136"/>
        <v>4.7048611111135363</v>
      </c>
      <c r="J135" s="14" t="s">
        <v>455</v>
      </c>
      <c r="K135" s="22" t="s">
        <v>456</v>
      </c>
      <c r="L135" s="13" t="s">
        <v>457</v>
      </c>
      <c r="M135" s="16">
        <f t="shared" si="129"/>
        <v>2.5319444444434742</v>
      </c>
      <c r="N135" s="19">
        <v>42282.597916666666</v>
      </c>
      <c r="O135" s="13" t="s">
        <v>458</v>
      </c>
      <c r="P135" s="12" t="s">
        <v>459</v>
      </c>
      <c r="Q135" s="17" t="s">
        <v>460</v>
      </c>
    </row>
    <row r="136" spans="1:17" ht="30" x14ac:dyDescent="0.25">
      <c r="A136" s="11" t="e">
        <f t="shared" ref="A136:A168" si="142">CONCATENATE(W136,#REF!)</f>
        <v>#REF!</v>
      </c>
      <c r="B136" s="12">
        <v>10</v>
      </c>
      <c r="C136" s="13" t="s">
        <v>461</v>
      </c>
      <c r="D136" s="13">
        <v>7</v>
      </c>
      <c r="E136" s="14">
        <v>42280</v>
      </c>
      <c r="F136" s="15">
        <v>0.17500000000000002</v>
      </c>
      <c r="G136" s="14">
        <v>42280</v>
      </c>
      <c r="H136" s="15">
        <v>0.19097222222222221</v>
      </c>
      <c r="I136" s="16">
        <f t="shared" si="136"/>
        <v>1.5972222218988447E-2</v>
      </c>
      <c r="J136" s="14" t="s">
        <v>462</v>
      </c>
      <c r="K136" s="13" t="s">
        <v>463</v>
      </c>
      <c r="L136" s="13"/>
      <c r="M136" s="16">
        <f t="shared" si="129"/>
        <v>1.5972222218988447E-2</v>
      </c>
      <c r="N136" s="13"/>
      <c r="O136" s="13" t="s">
        <v>464</v>
      </c>
      <c r="P136" s="12">
        <v>26</v>
      </c>
      <c r="Q136" s="17" t="s">
        <v>465</v>
      </c>
    </row>
    <row r="137" spans="1:17" x14ac:dyDescent="0.25">
      <c r="A137" s="11" t="e">
        <f t="shared" ref="A137:A169" si="143">CONCATENATE(W137,#REF!)</f>
        <v>#REF!</v>
      </c>
      <c r="B137" s="12">
        <v>10</v>
      </c>
      <c r="C137" s="13" t="s">
        <v>466</v>
      </c>
      <c r="D137" s="13">
        <v>2</v>
      </c>
      <c r="E137" s="14">
        <v>42280</v>
      </c>
      <c r="F137" s="15">
        <v>0.24027777777777778</v>
      </c>
      <c r="G137" s="14">
        <v>42280</v>
      </c>
      <c r="H137" s="15">
        <v>0.24652777777777779</v>
      </c>
      <c r="I137" s="16">
        <f t="shared" si="136"/>
        <v>6.2500000032337522E-3</v>
      </c>
      <c r="J137" s="14" t="s">
        <v>40</v>
      </c>
      <c r="K137" s="13"/>
      <c r="L137" s="13"/>
      <c r="M137" s="16">
        <f t="shared" si="129"/>
        <v>6.2500000032337522E-3</v>
      </c>
      <c r="N137" s="13"/>
      <c r="O137" s="13" t="s">
        <v>27</v>
      </c>
      <c r="P137" s="12">
        <v>12</v>
      </c>
      <c r="Q137" s="17" t="s">
        <v>467</v>
      </c>
    </row>
    <row r="138" spans="1:17" ht="30" x14ac:dyDescent="0.25">
      <c r="A138" s="11" t="e">
        <f t="shared" ref="A138:A170" si="144">CONCATENATE(W138,#REF!)</f>
        <v>#REF!</v>
      </c>
      <c r="B138" s="12">
        <v>10</v>
      </c>
      <c r="C138" s="13" t="s">
        <v>468</v>
      </c>
      <c r="D138" s="13" t="s">
        <v>469</v>
      </c>
      <c r="E138" s="14">
        <v>42280</v>
      </c>
      <c r="F138" s="15">
        <v>0.24513888888888888</v>
      </c>
      <c r="G138" s="14">
        <v>42280</v>
      </c>
      <c r="H138" s="15">
        <v>0.73958333333333337</v>
      </c>
      <c r="I138" s="16">
        <f t="shared" si="136"/>
        <v>0.49444444444686975</v>
      </c>
      <c r="J138" s="14" t="s">
        <v>51</v>
      </c>
      <c r="K138" s="13" t="s">
        <v>470</v>
      </c>
      <c r="L138" s="13"/>
      <c r="M138" s="16">
        <f t="shared" si="129"/>
        <v>0.49444444444686975</v>
      </c>
      <c r="N138" s="13"/>
      <c r="O138" s="13" t="s">
        <v>471</v>
      </c>
      <c r="P138" s="12">
        <v>5014</v>
      </c>
      <c r="Q138" s="17" t="s">
        <v>467</v>
      </c>
    </row>
    <row r="139" spans="1:17" ht="45" x14ac:dyDescent="0.25">
      <c r="A139" s="11" t="e">
        <f t="shared" ref="A139:A171" si="145">CONCATENATE(W139,#REF!)</f>
        <v>#REF!</v>
      </c>
      <c r="B139" s="12">
        <v>6</v>
      </c>
      <c r="C139" s="13" t="s">
        <v>446</v>
      </c>
      <c r="D139" s="13">
        <v>1</v>
      </c>
      <c r="E139" s="14">
        <v>42280</v>
      </c>
      <c r="F139" s="15">
        <v>0.27499999999999997</v>
      </c>
      <c r="G139" s="14">
        <v>42280</v>
      </c>
      <c r="H139" s="15">
        <v>0.42222222222222222</v>
      </c>
      <c r="I139" s="16">
        <f t="shared" si="136"/>
        <v>0.14722222222335407</v>
      </c>
      <c r="J139" s="14" t="s">
        <v>472</v>
      </c>
      <c r="K139" s="13" t="s">
        <v>473</v>
      </c>
      <c r="L139" s="13"/>
      <c r="M139" s="16">
        <f t="shared" si="129"/>
        <v>0.14722222222335407</v>
      </c>
      <c r="N139" s="13"/>
      <c r="O139" s="13" t="s">
        <v>474</v>
      </c>
      <c r="P139" s="12">
        <v>3881</v>
      </c>
      <c r="Q139" s="17" t="s">
        <v>475</v>
      </c>
    </row>
    <row r="140" spans="1:17" ht="60" x14ac:dyDescent="0.25">
      <c r="A140" s="11" t="e">
        <f t="shared" ref="A140:A172" si="146">CONCATENATE(W140,#REF!)</f>
        <v>#REF!</v>
      </c>
      <c r="B140" s="12">
        <v>6</v>
      </c>
      <c r="C140" s="13" t="s">
        <v>233</v>
      </c>
      <c r="D140" s="13">
        <v>16</v>
      </c>
      <c r="E140" s="14">
        <v>42280</v>
      </c>
      <c r="F140" s="15">
        <v>0.27638888888888885</v>
      </c>
      <c r="G140" s="14">
        <v>42280</v>
      </c>
      <c r="H140" s="15">
        <v>0.28541666666666665</v>
      </c>
      <c r="I140" s="16">
        <f t="shared" si="136"/>
        <v>9.0277777768076883E-3</v>
      </c>
      <c r="J140" s="14" t="s">
        <v>476</v>
      </c>
      <c r="K140" s="13" t="s">
        <v>477</v>
      </c>
      <c r="L140" s="13"/>
      <c r="M140" s="16">
        <f t="shared" si="129"/>
        <v>9.0277777768076883E-3</v>
      </c>
      <c r="N140" s="13"/>
      <c r="O140" s="13" t="s">
        <v>478</v>
      </c>
      <c r="P140" s="12">
        <v>360</v>
      </c>
      <c r="Q140" s="17" t="s">
        <v>475</v>
      </c>
    </row>
    <row r="141" spans="1:17" ht="45" x14ac:dyDescent="0.25">
      <c r="A141" s="11" t="e">
        <f t="shared" ref="A141:A173" si="147">CONCATENATE(W141,#REF!)</f>
        <v>#REF!</v>
      </c>
      <c r="B141" s="12">
        <v>10</v>
      </c>
      <c r="C141" s="13" t="s">
        <v>461</v>
      </c>
      <c r="D141" s="13">
        <v>6</v>
      </c>
      <c r="E141" s="14">
        <v>42280</v>
      </c>
      <c r="F141" s="15">
        <v>0.40277777777777773</v>
      </c>
      <c r="G141" s="14">
        <v>42280</v>
      </c>
      <c r="H141" s="15">
        <v>0.45277777777777778</v>
      </c>
      <c r="I141" s="16">
        <f t="shared" si="136"/>
        <v>4.9999999998868228E-2</v>
      </c>
      <c r="J141" s="14" t="s">
        <v>479</v>
      </c>
      <c r="K141" s="13" t="s">
        <v>480</v>
      </c>
      <c r="L141" s="13"/>
      <c r="M141" s="16">
        <f t="shared" si="129"/>
        <v>4.9999999998868228E-2</v>
      </c>
      <c r="N141" s="13"/>
      <c r="O141" s="13" t="s">
        <v>481</v>
      </c>
      <c r="P141" s="12">
        <v>60</v>
      </c>
      <c r="Q141" s="17" t="s">
        <v>482</v>
      </c>
    </row>
    <row r="142" spans="1:17" ht="75" x14ac:dyDescent="0.25">
      <c r="A142" s="11" t="e">
        <f t="shared" ref="A142:A174" si="148">CONCATENATE(W142,#REF!)</f>
        <v>#REF!</v>
      </c>
      <c r="B142" s="12">
        <v>6</v>
      </c>
      <c r="C142" s="13" t="s">
        <v>483</v>
      </c>
      <c r="D142" s="13">
        <v>15</v>
      </c>
      <c r="E142" s="14">
        <v>42280</v>
      </c>
      <c r="F142" s="15">
        <v>0.44166666666666665</v>
      </c>
      <c r="G142" s="14">
        <v>42280</v>
      </c>
      <c r="H142" s="15">
        <v>0.60347222222222219</v>
      </c>
      <c r="I142" s="16">
        <f t="shared" si="136"/>
        <v>0.16180555555814258</v>
      </c>
      <c r="J142" s="14" t="s">
        <v>337</v>
      </c>
      <c r="K142" s="13" t="s">
        <v>484</v>
      </c>
      <c r="L142" s="13"/>
      <c r="M142" s="16">
        <f t="shared" si="129"/>
        <v>0.16180555555814258</v>
      </c>
      <c r="N142" s="13"/>
      <c r="O142" s="13" t="s">
        <v>485</v>
      </c>
      <c r="P142" s="12">
        <v>411</v>
      </c>
      <c r="Q142" s="17" t="s">
        <v>486</v>
      </c>
    </row>
    <row r="143" spans="1:17" x14ac:dyDescent="0.25">
      <c r="A143" s="11" t="e">
        <f t="shared" ref="A143:A175" si="149">CONCATENATE(W143,#REF!)</f>
        <v>#REF!</v>
      </c>
      <c r="B143" s="12">
        <v>10</v>
      </c>
      <c r="C143" s="13" t="s">
        <v>487</v>
      </c>
      <c r="D143" s="13">
        <v>5</v>
      </c>
      <c r="E143" s="14">
        <v>42280</v>
      </c>
      <c r="F143" s="15">
        <v>0.47847222222222219</v>
      </c>
      <c r="G143" s="14">
        <v>42280</v>
      </c>
      <c r="H143" s="15">
        <v>0.47847222222222219</v>
      </c>
      <c r="I143" s="16">
        <f t="shared" si="136"/>
        <v>0</v>
      </c>
      <c r="J143" s="14" t="s">
        <v>87</v>
      </c>
      <c r="K143" s="20" t="s">
        <v>488</v>
      </c>
      <c r="L143" s="13"/>
      <c r="M143" s="16">
        <f t="shared" si="129"/>
        <v>0</v>
      </c>
      <c r="N143" s="13"/>
      <c r="O143" s="13" t="s">
        <v>27</v>
      </c>
      <c r="P143" s="12">
        <v>0</v>
      </c>
      <c r="Q143" s="17" t="s">
        <v>489</v>
      </c>
    </row>
    <row r="144" spans="1:17" ht="90" x14ac:dyDescent="0.25">
      <c r="A144" s="11" t="e">
        <f t="shared" ref="A144:A176" si="150">CONCATENATE(W144,#REF!)</f>
        <v>#REF!</v>
      </c>
      <c r="B144" s="12">
        <v>6</v>
      </c>
      <c r="C144" s="13" t="s">
        <v>345</v>
      </c>
      <c r="D144" s="13">
        <v>12</v>
      </c>
      <c r="E144" s="14">
        <v>42280</v>
      </c>
      <c r="F144" s="15">
        <v>0.54236111111111118</v>
      </c>
      <c r="G144" s="14">
        <v>42280</v>
      </c>
      <c r="H144" s="15">
        <v>0.57916666666666672</v>
      </c>
      <c r="I144" s="16">
        <f t="shared" si="136"/>
        <v>3.6805555558950931E-2</v>
      </c>
      <c r="J144" s="14" t="s">
        <v>286</v>
      </c>
      <c r="K144" s="13" t="s">
        <v>490</v>
      </c>
      <c r="L144" s="13"/>
      <c r="M144" s="16">
        <f t="shared" si="129"/>
        <v>3.6805555558950931E-2</v>
      </c>
      <c r="N144" s="13"/>
      <c r="O144" s="13" t="s">
        <v>347</v>
      </c>
      <c r="P144" s="12">
        <v>177</v>
      </c>
      <c r="Q144" s="17" t="s">
        <v>291</v>
      </c>
    </row>
    <row r="145" spans="1:17" ht="30" x14ac:dyDescent="0.25">
      <c r="A145" s="11" t="e">
        <f t="shared" ref="A145:A177" si="151">CONCATENATE(W145,#REF!)</f>
        <v>#REF!</v>
      </c>
      <c r="B145" s="12">
        <v>10</v>
      </c>
      <c r="C145" s="13" t="s">
        <v>468</v>
      </c>
      <c r="D145" s="13" t="s">
        <v>491</v>
      </c>
      <c r="E145" s="14">
        <v>42280</v>
      </c>
      <c r="F145" s="15">
        <v>0.54861111111111105</v>
      </c>
      <c r="G145" s="14">
        <v>42280</v>
      </c>
      <c r="H145" s="15">
        <v>0.66875000000000007</v>
      </c>
      <c r="I145" s="16">
        <f t="shared" si="136"/>
        <v>0.12013888888597857</v>
      </c>
      <c r="J145" s="14" t="s">
        <v>492</v>
      </c>
      <c r="K145" s="13" t="s">
        <v>493</v>
      </c>
      <c r="L145" s="13"/>
      <c r="M145" s="16">
        <f t="shared" si="129"/>
        <v>0.12013888888597857</v>
      </c>
      <c r="N145" s="13"/>
      <c r="O145" s="13" t="s">
        <v>494</v>
      </c>
      <c r="P145" s="12">
        <v>1218</v>
      </c>
      <c r="Q145" s="17" t="s">
        <v>495</v>
      </c>
    </row>
    <row r="146" spans="1:17" ht="30" x14ac:dyDescent="0.25">
      <c r="A146" s="11" t="e">
        <f t="shared" ref="A146:A178" si="152">CONCATENATE(W146,#REF!)</f>
        <v>#REF!</v>
      </c>
      <c r="B146" s="12">
        <v>10</v>
      </c>
      <c r="C146" s="13" t="s">
        <v>496</v>
      </c>
      <c r="D146" s="13">
        <v>14</v>
      </c>
      <c r="E146" s="14">
        <v>42280</v>
      </c>
      <c r="F146" s="15">
        <v>0.56666666666666665</v>
      </c>
      <c r="G146" s="14">
        <v>42280</v>
      </c>
      <c r="H146" s="15">
        <v>0.59305555555555556</v>
      </c>
      <c r="I146" s="16">
        <f t="shared" si="136"/>
        <v>2.6388888886625272E-2</v>
      </c>
      <c r="J146" s="14" t="s">
        <v>337</v>
      </c>
      <c r="K146" s="13" t="s">
        <v>497</v>
      </c>
      <c r="L146" s="13"/>
      <c r="M146" s="16">
        <f t="shared" si="129"/>
        <v>2.6388888886625272E-2</v>
      </c>
      <c r="N146" s="13"/>
      <c r="O146" s="13" t="s">
        <v>498</v>
      </c>
      <c r="P146" s="12">
        <v>250</v>
      </c>
      <c r="Q146" s="17" t="s">
        <v>499</v>
      </c>
    </row>
    <row r="147" spans="1:17" ht="105" x14ac:dyDescent="0.25">
      <c r="A147" s="11" t="e">
        <f t="shared" ref="A147:A179" si="153">CONCATENATE(W147,#REF!)</f>
        <v>#REF!</v>
      </c>
      <c r="B147" s="12">
        <v>10</v>
      </c>
      <c r="C147" s="13" t="s">
        <v>249</v>
      </c>
      <c r="D147" s="13">
        <v>2</v>
      </c>
      <c r="E147" s="14">
        <v>42280</v>
      </c>
      <c r="F147" s="15">
        <v>0.59861111111111109</v>
      </c>
      <c r="G147" s="14">
        <v>42280</v>
      </c>
      <c r="H147" s="15">
        <v>0.8125</v>
      </c>
      <c r="I147" s="16">
        <f t="shared" si="136"/>
        <v>0.21388888888888891</v>
      </c>
      <c r="J147" s="14" t="s">
        <v>286</v>
      </c>
      <c r="K147" s="13" t="s">
        <v>500</v>
      </c>
      <c r="L147" s="13"/>
      <c r="M147" s="16">
        <f t="shared" si="129"/>
        <v>0.21388888888888891</v>
      </c>
      <c r="N147" s="13"/>
      <c r="O147" s="13" t="s">
        <v>501</v>
      </c>
      <c r="P147" s="12">
        <v>1200</v>
      </c>
      <c r="Q147" s="17" t="s">
        <v>291</v>
      </c>
    </row>
    <row r="148" spans="1:17" ht="30" x14ac:dyDescent="0.25">
      <c r="A148" s="11" t="e">
        <f t="shared" ref="A148:A180" si="154">CONCATENATE(W148,#REF!)</f>
        <v>#REF!</v>
      </c>
      <c r="B148" s="12">
        <v>10</v>
      </c>
      <c r="C148" s="13" t="s">
        <v>502</v>
      </c>
      <c r="D148" s="13">
        <v>4</v>
      </c>
      <c r="E148" s="14">
        <v>42280</v>
      </c>
      <c r="F148" s="15">
        <v>0.66527777777777775</v>
      </c>
      <c r="G148" s="14">
        <v>42280</v>
      </c>
      <c r="H148" s="15">
        <v>0.68055555555555547</v>
      </c>
      <c r="I148" s="16">
        <f t="shared" si="136"/>
        <v>1.527777777696937E-2</v>
      </c>
      <c r="J148" s="14" t="s">
        <v>503</v>
      </c>
      <c r="K148" s="20" t="s">
        <v>504</v>
      </c>
      <c r="L148" s="13"/>
      <c r="M148" s="16">
        <f t="shared" si="129"/>
        <v>1.527777777696937E-2</v>
      </c>
      <c r="N148" s="13"/>
      <c r="O148" s="13" t="s">
        <v>505</v>
      </c>
      <c r="P148" s="12">
        <v>45</v>
      </c>
      <c r="Q148" s="17" t="s">
        <v>284</v>
      </c>
    </row>
    <row r="149" spans="1:17" ht="60" x14ac:dyDescent="0.25">
      <c r="A149" s="11" t="e">
        <f t="shared" ref="A149:A181" si="155">CONCATENATE(W149,#REF!)</f>
        <v>#REF!</v>
      </c>
      <c r="B149" s="12">
        <v>10</v>
      </c>
      <c r="C149" s="13" t="s">
        <v>506</v>
      </c>
      <c r="D149" s="13">
        <v>8</v>
      </c>
      <c r="E149" s="14">
        <v>42280</v>
      </c>
      <c r="F149" s="15">
        <v>0.68125000000000002</v>
      </c>
      <c r="G149" s="14">
        <v>42280</v>
      </c>
      <c r="H149" s="15">
        <v>0.70416666666666661</v>
      </c>
      <c r="I149" s="16">
        <f t="shared" si="136"/>
        <v>2.2916666670062091E-2</v>
      </c>
      <c r="J149" s="14" t="s">
        <v>259</v>
      </c>
      <c r="K149" s="13" t="s">
        <v>507</v>
      </c>
      <c r="L149" s="13"/>
      <c r="M149" s="16">
        <f t="shared" si="129"/>
        <v>2.2916666670062091E-2</v>
      </c>
      <c r="N149" s="13"/>
      <c r="O149" s="13" t="s">
        <v>508</v>
      </c>
      <c r="P149" s="12">
        <v>876</v>
      </c>
      <c r="Q149" s="17" t="s">
        <v>495</v>
      </c>
    </row>
    <row r="150" spans="1:17" ht="45" x14ac:dyDescent="0.25">
      <c r="A150" s="11" t="e">
        <f t="shared" ref="A150:A182" si="156">CONCATENATE(W150,#REF!)</f>
        <v>#REF!</v>
      </c>
      <c r="B150" s="12">
        <v>10</v>
      </c>
      <c r="C150" s="13" t="s">
        <v>336</v>
      </c>
      <c r="D150" s="13">
        <v>1</v>
      </c>
      <c r="E150" s="14">
        <v>42280</v>
      </c>
      <c r="F150" s="15">
        <v>0.74305555555555547</v>
      </c>
      <c r="G150" s="14">
        <v>42281</v>
      </c>
      <c r="H150" s="15">
        <v>0.6020833333333333</v>
      </c>
      <c r="I150" s="16">
        <f t="shared" si="136"/>
        <v>0.85902777777583761</v>
      </c>
      <c r="J150" s="14" t="s">
        <v>281</v>
      </c>
      <c r="K150" s="13" t="s">
        <v>509</v>
      </c>
      <c r="L150" s="13"/>
      <c r="M150" s="16">
        <f t="shared" si="129"/>
        <v>0.85902777777583761</v>
      </c>
      <c r="N150" s="13"/>
      <c r="O150" s="13" t="s">
        <v>510</v>
      </c>
      <c r="P150" s="12">
        <v>2147</v>
      </c>
      <c r="Q150" s="17" t="s">
        <v>196</v>
      </c>
    </row>
    <row r="151" spans="1:17" ht="30" x14ac:dyDescent="0.25">
      <c r="A151" s="11" t="e">
        <f t="shared" ref="A151:A183" si="157">CONCATENATE(W151,#REF!)</f>
        <v>#REF!</v>
      </c>
      <c r="B151" s="12">
        <v>6</v>
      </c>
      <c r="C151" s="13" t="s">
        <v>280</v>
      </c>
      <c r="D151" s="13">
        <v>18</v>
      </c>
      <c r="E151" s="14">
        <v>42280</v>
      </c>
      <c r="F151" s="15">
        <v>0.83680555555555547</v>
      </c>
      <c r="G151" s="14">
        <v>42280</v>
      </c>
      <c r="H151" s="15">
        <v>0.84583333333333333</v>
      </c>
      <c r="I151" s="16">
        <f t="shared" si="136"/>
        <v>9.0277777772928003E-3</v>
      </c>
      <c r="J151" s="14" t="s">
        <v>305</v>
      </c>
      <c r="K151" s="13" t="s">
        <v>511</v>
      </c>
      <c r="L151" s="13"/>
      <c r="M151" s="16">
        <f t="shared" si="129"/>
        <v>9.0277777772928003E-3</v>
      </c>
      <c r="N151" s="13"/>
      <c r="O151" s="13" t="s">
        <v>512</v>
      </c>
      <c r="P151" s="12">
        <v>76</v>
      </c>
      <c r="Q151" s="17" t="s">
        <v>513</v>
      </c>
    </row>
    <row r="152" spans="1:17" ht="30" x14ac:dyDescent="0.25">
      <c r="A152" s="11" t="e">
        <f t="shared" ref="A152:A184" si="158">CONCATENATE(W152,#REF!)</f>
        <v>#REF!</v>
      </c>
      <c r="B152" s="12">
        <v>6</v>
      </c>
      <c r="C152" s="13" t="s">
        <v>118</v>
      </c>
      <c r="D152" s="13">
        <v>17</v>
      </c>
      <c r="E152" s="14">
        <v>42280</v>
      </c>
      <c r="F152" s="15">
        <v>0.86805555555555547</v>
      </c>
      <c r="G152" s="14">
        <v>42280</v>
      </c>
      <c r="H152" s="15">
        <v>0.87430555555555556</v>
      </c>
      <c r="I152" s="16">
        <f t="shared" si="136"/>
        <v>6.2499999977364551E-3</v>
      </c>
      <c r="J152" s="14" t="s">
        <v>449</v>
      </c>
      <c r="K152" s="13" t="s">
        <v>514</v>
      </c>
      <c r="L152" s="13"/>
      <c r="M152" s="16">
        <f t="shared" si="129"/>
        <v>6.2499999977364551E-3</v>
      </c>
      <c r="N152" s="13"/>
      <c r="O152" s="13" t="s">
        <v>515</v>
      </c>
      <c r="P152" s="12">
        <v>90</v>
      </c>
      <c r="Q152" s="17" t="s">
        <v>28</v>
      </c>
    </row>
    <row r="153" spans="1:17" ht="75" x14ac:dyDescent="0.25">
      <c r="A153" s="11" t="e">
        <f t="shared" ref="A153:A185" si="159">CONCATENATE(W153,#REF!)</f>
        <v>#REF!</v>
      </c>
      <c r="B153" s="12">
        <v>6</v>
      </c>
      <c r="C153" s="13" t="s">
        <v>118</v>
      </c>
      <c r="D153" s="13">
        <v>17</v>
      </c>
      <c r="E153" s="14">
        <v>42280</v>
      </c>
      <c r="F153" s="15">
        <v>0.9375</v>
      </c>
      <c r="G153" s="14">
        <v>42281</v>
      </c>
      <c r="H153" s="15">
        <v>4.8611111111111112E-3</v>
      </c>
      <c r="I153" s="16">
        <f t="shared" si="136"/>
        <v>6.7361111112404615E-2</v>
      </c>
      <c r="J153" s="14" t="s">
        <v>516</v>
      </c>
      <c r="K153" s="13" t="s">
        <v>517</v>
      </c>
      <c r="L153" s="13"/>
      <c r="M153" s="16">
        <f t="shared" si="129"/>
        <v>6.7361111112404615E-2</v>
      </c>
      <c r="N153" s="13"/>
      <c r="O153" s="13" t="s">
        <v>515</v>
      </c>
      <c r="P153" s="12">
        <v>870</v>
      </c>
      <c r="Q153" s="17" t="s">
        <v>28</v>
      </c>
    </row>
    <row r="154" spans="1:17" ht="75" x14ac:dyDescent="0.25">
      <c r="A154" s="11" t="e">
        <f t="shared" ref="A154:A186" si="160">CONCATENATE(W154,#REF!)</f>
        <v>#REF!</v>
      </c>
      <c r="B154" s="12">
        <v>10</v>
      </c>
      <c r="C154" s="13" t="s">
        <v>159</v>
      </c>
      <c r="D154" s="13">
        <v>7</v>
      </c>
      <c r="E154" s="14">
        <v>42280</v>
      </c>
      <c r="F154" s="15">
        <v>0.95416666666666661</v>
      </c>
      <c r="G154" s="14">
        <v>42281</v>
      </c>
      <c r="H154" s="15">
        <v>0.54166666666666663</v>
      </c>
      <c r="I154" s="16">
        <f t="shared" si="136"/>
        <v>0.58749999999757474</v>
      </c>
      <c r="J154" s="14" t="s">
        <v>518</v>
      </c>
      <c r="K154" s="13" t="s">
        <v>519</v>
      </c>
      <c r="L154" s="13"/>
      <c r="M154" s="16">
        <f t="shared" si="129"/>
        <v>0.58749999999757474</v>
      </c>
      <c r="N154" s="13"/>
      <c r="O154" s="13" t="s">
        <v>520</v>
      </c>
      <c r="P154" s="12">
        <v>480</v>
      </c>
      <c r="Q154" s="17" t="s">
        <v>222</v>
      </c>
    </row>
    <row r="155" spans="1:17" ht="30" x14ac:dyDescent="0.25">
      <c r="A155" s="11" t="e">
        <f t="shared" ref="A155:A187" si="161">CONCATENATE(W155,#REF!)</f>
        <v>#REF!</v>
      </c>
      <c r="B155" s="12">
        <v>10</v>
      </c>
      <c r="C155" s="13" t="s">
        <v>521</v>
      </c>
      <c r="D155" s="13">
        <v>19</v>
      </c>
      <c r="E155" s="14">
        <v>42281</v>
      </c>
      <c r="F155" s="15">
        <v>0.25</v>
      </c>
      <c r="G155" s="14">
        <v>42281</v>
      </c>
      <c r="H155" s="15">
        <v>0.25694444444444448</v>
      </c>
      <c r="I155" s="16">
        <f t="shared" si="136"/>
        <v>6.9444444452528842E-3</v>
      </c>
      <c r="J155" s="14" t="s">
        <v>55</v>
      </c>
      <c r="K155" s="13" t="s">
        <v>522</v>
      </c>
      <c r="L155" s="13"/>
      <c r="M155" s="16">
        <f t="shared" si="129"/>
        <v>6.9444444452528842E-3</v>
      </c>
      <c r="N155" s="13"/>
      <c r="O155" s="13" t="s">
        <v>523</v>
      </c>
      <c r="P155" s="12">
        <v>51</v>
      </c>
      <c r="Q155" s="17" t="s">
        <v>524</v>
      </c>
    </row>
    <row r="156" spans="1:17" ht="45" x14ac:dyDescent="0.25">
      <c r="A156" s="11" t="e">
        <f t="shared" ref="A156:A188" si="162">CONCATENATE(W156,#REF!)</f>
        <v>#REF!</v>
      </c>
      <c r="B156" s="12">
        <v>10</v>
      </c>
      <c r="C156" s="13" t="s">
        <v>214</v>
      </c>
      <c r="D156" s="13">
        <v>2</v>
      </c>
      <c r="E156" s="14">
        <v>42281</v>
      </c>
      <c r="F156" s="15">
        <v>0.35902777777777778</v>
      </c>
      <c r="G156" s="14">
        <v>42281</v>
      </c>
      <c r="H156" s="15">
        <v>0.44305555555555554</v>
      </c>
      <c r="I156" s="16">
        <f t="shared" si="136"/>
        <v>8.4027777781334911E-2</v>
      </c>
      <c r="J156" s="14" t="s">
        <v>525</v>
      </c>
      <c r="K156" s="20" t="s">
        <v>526</v>
      </c>
      <c r="L156" s="13"/>
      <c r="M156" s="16">
        <f t="shared" si="129"/>
        <v>8.4027777781334911E-2</v>
      </c>
      <c r="N156" s="13"/>
      <c r="O156" s="13" t="s">
        <v>527</v>
      </c>
      <c r="P156" s="12">
        <v>105</v>
      </c>
      <c r="Q156" s="17" t="s">
        <v>158</v>
      </c>
    </row>
    <row r="157" spans="1:17" ht="45" x14ac:dyDescent="0.25">
      <c r="A157" s="11" t="e">
        <f t="shared" ref="A157:A189" si="163">CONCATENATE(W157,#REF!)</f>
        <v>#REF!</v>
      </c>
      <c r="B157" s="12">
        <v>6</v>
      </c>
      <c r="C157" s="13" t="s">
        <v>446</v>
      </c>
      <c r="D157" s="13">
        <v>1</v>
      </c>
      <c r="E157" s="14">
        <v>42281</v>
      </c>
      <c r="F157" s="15">
        <v>0.41666666666666669</v>
      </c>
      <c r="G157" s="14">
        <v>42281</v>
      </c>
      <c r="H157" s="15">
        <v>0.95138888888888884</v>
      </c>
      <c r="I157" s="16">
        <f t="shared" si="136"/>
        <v>0.53472222222383903</v>
      </c>
      <c r="J157" s="14" t="s">
        <v>525</v>
      </c>
      <c r="K157" s="13" t="s">
        <v>528</v>
      </c>
      <c r="L157" s="13"/>
      <c r="M157" s="16">
        <f t="shared" si="129"/>
        <v>0.53472222222383903</v>
      </c>
      <c r="N157" s="13"/>
      <c r="O157" s="13" t="s">
        <v>529</v>
      </c>
      <c r="P157" s="12">
        <v>8500</v>
      </c>
      <c r="Q157" s="17" t="s">
        <v>530</v>
      </c>
    </row>
    <row r="158" spans="1:17" ht="45" x14ac:dyDescent="0.25">
      <c r="A158" s="11" t="e">
        <f t="shared" ref="A158:A190" si="164">CONCATENATE(W158,#REF!)</f>
        <v>#REF!</v>
      </c>
      <c r="B158" s="12">
        <v>10</v>
      </c>
      <c r="C158" s="13" t="s">
        <v>118</v>
      </c>
      <c r="D158" s="13">
        <v>5</v>
      </c>
      <c r="E158" s="14">
        <v>42281</v>
      </c>
      <c r="F158" s="15">
        <v>0.45208333333333334</v>
      </c>
      <c r="G158" s="14">
        <v>42281</v>
      </c>
      <c r="H158" s="15">
        <v>0.61249999999999993</v>
      </c>
      <c r="I158" s="16">
        <f t="shared" si="136"/>
        <v>0.16041666666957705</v>
      </c>
      <c r="J158" s="14" t="s">
        <v>525</v>
      </c>
      <c r="K158" s="13" t="s">
        <v>531</v>
      </c>
      <c r="L158" s="13"/>
      <c r="M158" s="16">
        <f t="shared" si="129"/>
        <v>0.16041666666957705</v>
      </c>
      <c r="N158" s="13"/>
      <c r="O158" s="13" t="s">
        <v>532</v>
      </c>
      <c r="P158" s="12">
        <v>270</v>
      </c>
      <c r="Q158" s="17" t="s">
        <v>533</v>
      </c>
    </row>
    <row r="159" spans="1:17" ht="30" x14ac:dyDescent="0.25">
      <c r="A159" s="11" t="e">
        <f t="shared" ref="A159:A188" si="165">CONCATENATE(W159,#REF!)</f>
        <v>#REF!</v>
      </c>
      <c r="B159" s="12">
        <v>10</v>
      </c>
      <c r="C159" s="13" t="s">
        <v>534</v>
      </c>
      <c r="D159" s="13">
        <v>276</v>
      </c>
      <c r="E159" s="14">
        <v>42281</v>
      </c>
      <c r="F159" s="15">
        <v>0.4597222222222222</v>
      </c>
      <c r="G159" s="14">
        <v>42281</v>
      </c>
      <c r="H159" s="15">
        <v>0.49861111111111112</v>
      </c>
      <c r="I159" s="16">
        <f t="shared" si="136"/>
        <v>3.8888888891637607E-2</v>
      </c>
      <c r="J159" s="14" t="s">
        <v>535</v>
      </c>
      <c r="K159" s="13" t="s">
        <v>536</v>
      </c>
      <c r="L159" s="13" t="s">
        <v>537</v>
      </c>
      <c r="M159" s="16">
        <f t="shared" si="129"/>
        <v>3.8888888891637607E-2</v>
      </c>
      <c r="N159" s="19">
        <v>42281.498611111114</v>
      </c>
      <c r="O159" s="13" t="s">
        <v>538</v>
      </c>
      <c r="P159" s="12">
        <v>596</v>
      </c>
      <c r="Q159" s="17" t="s">
        <v>533</v>
      </c>
    </row>
    <row r="160" spans="1:17" x14ac:dyDescent="0.25">
      <c r="A160" s="11" t="e">
        <f t="shared" ref="A160:A189" si="166">CONCATENATE(W160,#REF!)</f>
        <v>#REF!</v>
      </c>
      <c r="B160" s="12">
        <v>10</v>
      </c>
      <c r="C160" s="13" t="s">
        <v>539</v>
      </c>
      <c r="D160" s="13">
        <v>22</v>
      </c>
      <c r="E160" s="14">
        <v>42281</v>
      </c>
      <c r="F160" s="15">
        <v>0.50694444444444442</v>
      </c>
      <c r="G160" s="14">
        <v>42281</v>
      </c>
      <c r="H160" s="15">
        <v>0.53472222222222221</v>
      </c>
      <c r="I160" s="16">
        <f t="shared" si="136"/>
        <v>2.7777777774544044E-2</v>
      </c>
      <c r="J160" s="14" t="s">
        <v>540</v>
      </c>
      <c r="K160" s="20" t="s">
        <v>541</v>
      </c>
      <c r="L160" s="13"/>
      <c r="M160" s="16">
        <f t="shared" si="129"/>
        <v>2.7777777774544044E-2</v>
      </c>
      <c r="N160" s="13"/>
      <c r="O160" s="13" t="s">
        <v>27</v>
      </c>
      <c r="P160" s="12">
        <v>13</v>
      </c>
      <c r="Q160" s="17" t="s">
        <v>542</v>
      </c>
    </row>
    <row r="161" spans="1:17" ht="60" x14ac:dyDescent="0.25">
      <c r="A161" s="11" t="e">
        <f t="shared" ref="A161:A190" si="167">CONCATENATE(W161,#REF!)</f>
        <v>#REF!</v>
      </c>
      <c r="B161" s="12">
        <v>10</v>
      </c>
      <c r="C161" s="13" t="s">
        <v>159</v>
      </c>
      <c r="D161" s="13">
        <v>7</v>
      </c>
      <c r="E161" s="14">
        <v>42281</v>
      </c>
      <c r="F161" s="15">
        <v>0.70694444444444438</v>
      </c>
      <c r="G161" s="14">
        <v>42282</v>
      </c>
      <c r="H161" s="15">
        <v>0.56458333333333333</v>
      </c>
      <c r="I161" s="16">
        <f t="shared" si="136"/>
        <v>0.85763888888840389</v>
      </c>
      <c r="J161" s="14" t="s">
        <v>540</v>
      </c>
      <c r="K161" s="13" t="s">
        <v>543</v>
      </c>
      <c r="L161" s="13"/>
      <c r="M161" s="16">
        <f t="shared" si="129"/>
        <v>0.85763888888840389</v>
      </c>
      <c r="N161" s="13"/>
      <c r="O161" s="13" t="s">
        <v>544</v>
      </c>
      <c r="P161" s="12">
        <v>480</v>
      </c>
      <c r="Q161" s="17" t="s">
        <v>545</v>
      </c>
    </row>
    <row r="162" spans="1:17" ht="30" x14ac:dyDescent="0.25">
      <c r="A162" s="11" t="e">
        <f t="shared" ref="A162:A191" si="168">CONCATENATE(W162,#REF!)</f>
        <v>#REF!</v>
      </c>
      <c r="B162" s="12">
        <v>10</v>
      </c>
      <c r="C162" s="13" t="s">
        <v>546</v>
      </c>
      <c r="D162" s="13">
        <v>13</v>
      </c>
      <c r="E162" s="14">
        <v>42281</v>
      </c>
      <c r="F162" s="15">
        <v>0.79166666666666663</v>
      </c>
      <c r="G162" s="14">
        <v>42281</v>
      </c>
      <c r="H162" s="15">
        <v>0.79791666666666661</v>
      </c>
      <c r="I162" s="16">
        <f t="shared" si="136"/>
        <v>6.2500000033954839E-3</v>
      </c>
      <c r="J162" s="14" t="s">
        <v>547</v>
      </c>
      <c r="K162" s="13" t="s">
        <v>548</v>
      </c>
      <c r="L162" s="13"/>
      <c r="M162" s="16">
        <f t="shared" si="129"/>
        <v>6.2500000033954839E-3</v>
      </c>
      <c r="N162" s="13"/>
      <c r="O162" s="13" t="s">
        <v>549</v>
      </c>
      <c r="P162" s="12">
        <v>39</v>
      </c>
      <c r="Q162" s="17" t="s">
        <v>550</v>
      </c>
    </row>
    <row r="163" spans="1:17" ht="30" x14ac:dyDescent="0.25">
      <c r="A163" s="11" t="e">
        <f t="shared" ref="A163:A192" si="169">CONCATENATE(W163,#REF!)</f>
        <v>#REF!</v>
      </c>
      <c r="B163" s="12">
        <v>10</v>
      </c>
      <c r="C163" s="13" t="s">
        <v>546</v>
      </c>
      <c r="D163" s="13">
        <v>6</v>
      </c>
      <c r="E163" s="14">
        <v>42281</v>
      </c>
      <c r="F163" s="15">
        <v>0.79166666666666663</v>
      </c>
      <c r="G163" s="14">
        <v>42281</v>
      </c>
      <c r="H163" s="15">
        <v>0.90208333333333324</v>
      </c>
      <c r="I163" s="16">
        <f t="shared" si="136"/>
        <v>0.11041666666763683</v>
      </c>
      <c r="J163" s="14" t="s">
        <v>281</v>
      </c>
      <c r="K163" s="13" t="s">
        <v>551</v>
      </c>
      <c r="L163" s="13"/>
      <c r="M163" s="16">
        <f t="shared" si="129"/>
        <v>0.11041666666763683</v>
      </c>
      <c r="N163" s="13"/>
      <c r="O163" s="13" t="s">
        <v>552</v>
      </c>
      <c r="P163" s="12">
        <v>1200</v>
      </c>
      <c r="Q163" s="17" t="s">
        <v>550</v>
      </c>
    </row>
    <row r="164" spans="1:17" ht="30" x14ac:dyDescent="0.25">
      <c r="A164" s="11" t="e">
        <f t="shared" ref="A164:A193" si="170">CONCATENATE(W164,#REF!)</f>
        <v>#REF!</v>
      </c>
      <c r="B164" s="12">
        <v>110</v>
      </c>
      <c r="C164" s="13" t="s">
        <v>437</v>
      </c>
      <c r="D164" s="13"/>
      <c r="E164" s="14">
        <v>42281</v>
      </c>
      <c r="F164" s="15">
        <v>0.79999999999999993</v>
      </c>
      <c r="G164" s="14">
        <v>42281</v>
      </c>
      <c r="H164" s="15">
        <v>0.79999999999999993</v>
      </c>
      <c r="I164" s="16">
        <f t="shared" si="136"/>
        <v>0</v>
      </c>
      <c r="J164" s="14" t="s">
        <v>553</v>
      </c>
      <c r="K164" s="13"/>
      <c r="L164" s="13"/>
      <c r="M164" s="16">
        <f t="shared" si="129"/>
        <v>0</v>
      </c>
      <c r="N164" s="13"/>
      <c r="O164" s="13" t="s">
        <v>27</v>
      </c>
      <c r="P164" s="12">
        <v>0</v>
      </c>
      <c r="Q164" s="17" t="s">
        <v>554</v>
      </c>
    </row>
    <row r="165" spans="1:17" ht="90" x14ac:dyDescent="0.25">
      <c r="A165" s="11" t="e">
        <f t="shared" ref="A165:A194" si="171">CONCATENATE(W165,#REF!)</f>
        <v>#REF!</v>
      </c>
      <c r="B165" s="12">
        <v>110</v>
      </c>
      <c r="C165" s="13" t="s">
        <v>437</v>
      </c>
      <c r="D165" s="13"/>
      <c r="E165" s="14">
        <v>42282</v>
      </c>
      <c r="F165" s="15">
        <v>0.2722222222222222</v>
      </c>
      <c r="G165" s="14">
        <v>42282</v>
      </c>
      <c r="H165" s="15">
        <v>0.76736111111111116</v>
      </c>
      <c r="I165" s="16">
        <f t="shared" si="136"/>
        <v>0.49513888888727203</v>
      </c>
      <c r="J165" s="14" t="s">
        <v>555</v>
      </c>
      <c r="K165" s="13" t="s">
        <v>556</v>
      </c>
      <c r="L165" s="13"/>
      <c r="M165" s="16">
        <f t="shared" si="129"/>
        <v>0.49513888888727203</v>
      </c>
      <c r="N165" s="13"/>
      <c r="O165" s="13" t="s">
        <v>557</v>
      </c>
      <c r="P165" s="12">
        <v>153000</v>
      </c>
      <c r="Q165" s="17" t="s">
        <v>558</v>
      </c>
    </row>
    <row r="166" spans="1:17" x14ac:dyDescent="0.25">
      <c r="A166" s="11" t="e">
        <f t="shared" ref="A166:A195" si="172">CONCATENATE(W166,#REF!)</f>
        <v>#REF!</v>
      </c>
      <c r="B166" s="12">
        <v>10</v>
      </c>
      <c r="C166" s="13" t="s">
        <v>80</v>
      </c>
      <c r="D166" s="13">
        <v>11</v>
      </c>
      <c r="E166" s="14">
        <v>42282</v>
      </c>
      <c r="F166" s="15">
        <v>0.34375</v>
      </c>
      <c r="G166" s="14">
        <v>42282</v>
      </c>
      <c r="H166" s="15">
        <v>0.34375</v>
      </c>
      <c r="I166" s="16">
        <f t="shared" si="136"/>
        <v>0</v>
      </c>
      <c r="J166" s="14" t="s">
        <v>87</v>
      </c>
      <c r="K166" s="13"/>
      <c r="L166" s="13"/>
      <c r="M166" s="16">
        <f t="shared" si="129"/>
        <v>0</v>
      </c>
      <c r="N166" s="13"/>
      <c r="O166" s="13" t="s">
        <v>27</v>
      </c>
      <c r="P166" s="12">
        <v>0</v>
      </c>
      <c r="Q166" s="17" t="s">
        <v>559</v>
      </c>
    </row>
    <row r="167" spans="1:17" ht="30" x14ac:dyDescent="0.25">
      <c r="A167" s="11" t="e">
        <f t="shared" ref="A167:A196" si="173">CONCATENATE(W167,#REF!)</f>
        <v>#REF!</v>
      </c>
      <c r="B167" s="12">
        <v>35</v>
      </c>
      <c r="C167" s="13" t="s">
        <v>560</v>
      </c>
      <c r="D167" s="13"/>
      <c r="E167" s="14">
        <v>42282</v>
      </c>
      <c r="F167" s="15">
        <v>0.60347222222222219</v>
      </c>
      <c r="G167" s="14">
        <v>42282</v>
      </c>
      <c r="H167" s="15">
        <v>0.60347222222222219</v>
      </c>
      <c r="I167" s="16">
        <f t="shared" si="136"/>
        <v>0</v>
      </c>
      <c r="J167" s="14" t="s">
        <v>561</v>
      </c>
      <c r="K167" s="13"/>
      <c r="L167" s="13"/>
      <c r="M167" s="16">
        <f t="shared" si="129"/>
        <v>0</v>
      </c>
      <c r="N167" s="13"/>
      <c r="O167" s="13" t="s">
        <v>27</v>
      </c>
      <c r="P167" s="12">
        <v>0</v>
      </c>
      <c r="Q167" s="17" t="s">
        <v>562</v>
      </c>
    </row>
    <row r="168" spans="1:17" ht="30" x14ac:dyDescent="0.25">
      <c r="A168" s="11" t="e">
        <f t="shared" ref="A168:A197" si="174">CONCATENATE(W168,#REF!)</f>
        <v>#REF!</v>
      </c>
      <c r="B168" s="12">
        <v>10</v>
      </c>
      <c r="C168" s="13" t="s">
        <v>118</v>
      </c>
      <c r="D168" s="13">
        <v>13</v>
      </c>
      <c r="E168" s="14">
        <v>42282</v>
      </c>
      <c r="F168" s="15">
        <v>0.63541666666666663</v>
      </c>
      <c r="G168" s="14">
        <v>42282</v>
      </c>
      <c r="H168" s="15">
        <v>0.6381944444444444</v>
      </c>
      <c r="I168" s="16">
        <f t="shared" si="136"/>
        <v>2.777777777131063E-3</v>
      </c>
      <c r="J168" s="14" t="s">
        <v>563</v>
      </c>
      <c r="K168" s="13"/>
      <c r="L168" s="13"/>
      <c r="M168" s="16">
        <f t="shared" si="129"/>
        <v>2.777777777131063E-3</v>
      </c>
      <c r="N168" s="13"/>
      <c r="O168" s="13" t="s">
        <v>27</v>
      </c>
      <c r="P168" s="12">
        <v>10</v>
      </c>
      <c r="Q168" s="17" t="s">
        <v>564</v>
      </c>
    </row>
    <row r="169" spans="1:17" ht="180" x14ac:dyDescent="0.25">
      <c r="A169" s="11" t="e">
        <f t="shared" ref="A169:A198" si="175">CONCATENATE(W169,#REF!)</f>
        <v>#REF!</v>
      </c>
      <c r="B169" s="12">
        <v>110</v>
      </c>
      <c r="C169" s="13" t="s">
        <v>565</v>
      </c>
      <c r="D169" s="13" t="s">
        <v>566</v>
      </c>
      <c r="E169" s="14">
        <v>42282</v>
      </c>
      <c r="F169" s="15">
        <v>0.91527777777777775</v>
      </c>
      <c r="G169" s="14">
        <v>42300</v>
      </c>
      <c r="H169" s="15">
        <v>0.63888888888888895</v>
      </c>
      <c r="I169" s="16">
        <f t="shared" si="136"/>
        <v>17.723611111112728</v>
      </c>
      <c r="J169" s="14" t="s">
        <v>567</v>
      </c>
      <c r="K169" s="13" t="s">
        <v>568</v>
      </c>
      <c r="L169" s="13" t="s">
        <v>569</v>
      </c>
      <c r="M169" s="16">
        <v>0</v>
      </c>
      <c r="N169" s="13"/>
      <c r="O169" s="13" t="s">
        <v>27</v>
      </c>
      <c r="P169" s="12">
        <v>0</v>
      </c>
      <c r="Q169" s="17" t="s">
        <v>570</v>
      </c>
    </row>
    <row r="170" spans="1:17" ht="30" x14ac:dyDescent="0.25">
      <c r="A170" s="11" t="e">
        <f t="shared" ref="A170:A199" si="176">CONCATENATE(W170,#REF!)</f>
        <v>#REF!</v>
      </c>
      <c r="B170" s="12">
        <v>6</v>
      </c>
      <c r="C170" s="13" t="s">
        <v>351</v>
      </c>
      <c r="D170" s="13">
        <v>23</v>
      </c>
      <c r="E170" s="14">
        <v>42283</v>
      </c>
      <c r="F170" s="15">
        <v>6.3888888888888884E-2</v>
      </c>
      <c r="G170" s="14">
        <v>42283</v>
      </c>
      <c r="H170" s="15">
        <v>0.12916666666666668</v>
      </c>
      <c r="I170" s="16">
        <f t="shared" si="136"/>
        <v>6.5277777776807655E-2</v>
      </c>
      <c r="J170" s="14" t="s">
        <v>281</v>
      </c>
      <c r="K170" s="13" t="s">
        <v>571</v>
      </c>
      <c r="L170" s="13"/>
      <c r="M170" s="16">
        <f t="shared" ref="M170:M194" si="177">IF(N170=0,I170,N170-E170-F170)</f>
        <v>6.5277777776807655E-2</v>
      </c>
      <c r="N170" s="13"/>
      <c r="O170" s="13" t="s">
        <v>572</v>
      </c>
      <c r="P170" s="12">
        <v>47</v>
      </c>
      <c r="Q170" s="17" t="s">
        <v>323</v>
      </c>
    </row>
    <row r="171" spans="1:17" ht="30" x14ac:dyDescent="0.25">
      <c r="A171" s="11" t="e">
        <f t="shared" ref="A171:A200" si="178">CONCATENATE(W171,#REF!)</f>
        <v>#REF!</v>
      </c>
      <c r="B171" s="12">
        <v>10</v>
      </c>
      <c r="C171" s="13" t="s">
        <v>363</v>
      </c>
      <c r="D171" s="13">
        <v>18</v>
      </c>
      <c r="E171" s="14">
        <v>42283</v>
      </c>
      <c r="F171" s="15">
        <v>0.39305555555555555</v>
      </c>
      <c r="G171" s="14">
        <v>42283</v>
      </c>
      <c r="H171" s="15">
        <v>0.43124999999999997</v>
      </c>
      <c r="I171" s="16">
        <f t="shared" si="136"/>
        <v>3.8194444445899645E-2</v>
      </c>
      <c r="J171" s="14" t="s">
        <v>135</v>
      </c>
      <c r="K171" s="20" t="s">
        <v>573</v>
      </c>
      <c r="L171" s="13"/>
      <c r="M171" s="16">
        <f t="shared" si="177"/>
        <v>3.8194444445899645E-2</v>
      </c>
      <c r="N171" s="13"/>
      <c r="O171" s="13" t="s">
        <v>574</v>
      </c>
      <c r="P171" s="12">
        <v>68</v>
      </c>
      <c r="Q171" s="17" t="s">
        <v>575</v>
      </c>
    </row>
    <row r="172" spans="1:17" ht="45" x14ac:dyDescent="0.25">
      <c r="A172" s="11" t="e">
        <f t="shared" ref="A172:A201" si="179">CONCATENATE(W172,#REF!)</f>
        <v>#REF!</v>
      </c>
      <c r="B172" s="12">
        <v>6</v>
      </c>
      <c r="C172" s="13" t="s">
        <v>233</v>
      </c>
      <c r="D172" s="13">
        <v>9</v>
      </c>
      <c r="E172" s="14">
        <v>42283</v>
      </c>
      <c r="F172" s="15">
        <v>0.47013888888888888</v>
      </c>
      <c r="G172" s="14">
        <v>42283</v>
      </c>
      <c r="H172" s="15">
        <v>0.75902777777777775</v>
      </c>
      <c r="I172" s="16">
        <f t="shared" si="136"/>
        <v>0.28888888888921227</v>
      </c>
      <c r="J172" s="14" t="s">
        <v>187</v>
      </c>
      <c r="K172" s="18" t="s">
        <v>576</v>
      </c>
      <c r="L172" s="13" t="s">
        <v>577</v>
      </c>
      <c r="M172" s="16">
        <f t="shared" si="177"/>
        <v>0.14097222222060535</v>
      </c>
      <c r="N172" s="19">
        <v>42283.611111111109</v>
      </c>
      <c r="O172" s="13" t="s">
        <v>578</v>
      </c>
      <c r="P172" s="12">
        <v>457</v>
      </c>
      <c r="Q172" s="17" t="s">
        <v>579</v>
      </c>
    </row>
    <row r="173" spans="1:17" ht="45" x14ac:dyDescent="0.25">
      <c r="A173" s="11" t="e">
        <f t="shared" ref="A173:A202" si="180">CONCATENATE(W173,#REF!)</f>
        <v>#REF!</v>
      </c>
      <c r="B173" s="12">
        <v>10</v>
      </c>
      <c r="C173" s="13" t="s">
        <v>159</v>
      </c>
      <c r="D173" s="13">
        <v>7</v>
      </c>
      <c r="E173" s="14">
        <v>42283</v>
      </c>
      <c r="F173" s="15">
        <v>0.48958333333333331</v>
      </c>
      <c r="G173" s="14">
        <v>42283</v>
      </c>
      <c r="H173" s="15">
        <v>0.68402777777777779</v>
      </c>
      <c r="I173" s="16">
        <f t="shared" si="136"/>
        <v>0.19444444444767822</v>
      </c>
      <c r="J173" s="14" t="s">
        <v>580</v>
      </c>
      <c r="K173" s="20" t="s">
        <v>581</v>
      </c>
      <c r="L173" s="13"/>
      <c r="M173" s="16">
        <f t="shared" si="177"/>
        <v>0.19444444444767822</v>
      </c>
      <c r="N173" s="13"/>
      <c r="O173" s="13" t="s">
        <v>582</v>
      </c>
      <c r="P173" s="12">
        <v>204</v>
      </c>
      <c r="Q173" s="17" t="s">
        <v>545</v>
      </c>
    </row>
    <row r="174" spans="1:17" ht="45" x14ac:dyDescent="0.25">
      <c r="A174" s="11" t="e">
        <f t="shared" ref="A174:A203" si="181">CONCATENATE(W174,#REF!)</f>
        <v>#REF!</v>
      </c>
      <c r="B174" s="12">
        <v>10</v>
      </c>
      <c r="C174" s="13" t="s">
        <v>583</v>
      </c>
      <c r="D174" s="13">
        <v>12</v>
      </c>
      <c r="E174" s="14">
        <v>42283</v>
      </c>
      <c r="F174" s="15">
        <v>0.49305555555555558</v>
      </c>
      <c r="G174" s="14">
        <v>42283</v>
      </c>
      <c r="H174" s="15">
        <v>0.49583333333333335</v>
      </c>
      <c r="I174" s="16">
        <f t="shared" si="136"/>
        <v>2.7777777787478808E-3</v>
      </c>
      <c r="J174" s="14" t="s">
        <v>135</v>
      </c>
      <c r="K174" s="13" t="s">
        <v>584</v>
      </c>
      <c r="L174" s="13"/>
      <c r="M174" s="16">
        <f t="shared" si="177"/>
        <v>2.7777777787478808E-3</v>
      </c>
      <c r="N174" s="13"/>
      <c r="O174" s="13" t="s">
        <v>585</v>
      </c>
      <c r="P174" s="12">
        <v>2</v>
      </c>
      <c r="Q174" s="17" t="s">
        <v>586</v>
      </c>
    </row>
    <row r="175" spans="1:17" x14ac:dyDescent="0.25">
      <c r="A175" s="11" t="e">
        <f t="shared" ref="A175:A204" si="182">CONCATENATE(W175,#REF!)</f>
        <v>#REF!</v>
      </c>
      <c r="B175" s="12">
        <v>10</v>
      </c>
      <c r="C175" s="13" t="s">
        <v>348</v>
      </c>
      <c r="D175" s="13">
        <v>9</v>
      </c>
      <c r="E175" s="14">
        <v>42283</v>
      </c>
      <c r="F175" s="15">
        <v>0.5</v>
      </c>
      <c r="G175" s="14">
        <v>42283</v>
      </c>
      <c r="H175" s="15">
        <v>0.5</v>
      </c>
      <c r="I175" s="16">
        <f t="shared" si="136"/>
        <v>0</v>
      </c>
      <c r="J175" s="14" t="s">
        <v>81</v>
      </c>
      <c r="K175" s="13"/>
      <c r="L175" s="13"/>
      <c r="M175" s="16">
        <f t="shared" si="177"/>
        <v>0</v>
      </c>
      <c r="N175" s="13"/>
      <c r="O175" s="13" t="s">
        <v>27</v>
      </c>
      <c r="P175" s="12">
        <v>0</v>
      </c>
      <c r="Q175" s="17" t="s">
        <v>587</v>
      </c>
    </row>
    <row r="176" spans="1:17" ht="75" x14ac:dyDescent="0.25">
      <c r="A176" s="11" t="e">
        <f t="shared" ref="A176:A205" si="183">CONCATENATE(W176,#REF!)</f>
        <v>#REF!</v>
      </c>
      <c r="B176" s="12">
        <v>6</v>
      </c>
      <c r="C176" s="13" t="s">
        <v>588</v>
      </c>
      <c r="D176" s="13" t="s">
        <v>589</v>
      </c>
      <c r="E176" s="14">
        <v>42283</v>
      </c>
      <c r="F176" s="15">
        <v>0.51041666666666663</v>
      </c>
      <c r="G176" s="14">
        <v>42283</v>
      </c>
      <c r="H176" s="15">
        <v>0.51944444444444449</v>
      </c>
      <c r="I176" s="16">
        <f t="shared" si="136"/>
        <v>9.0277777756758715E-3</v>
      </c>
      <c r="J176" s="14" t="s">
        <v>135</v>
      </c>
      <c r="K176" s="13" t="s">
        <v>590</v>
      </c>
      <c r="L176" s="13"/>
      <c r="M176" s="16">
        <f t="shared" si="177"/>
        <v>9.0277777756758715E-3</v>
      </c>
      <c r="N176" s="13"/>
      <c r="O176" s="13" t="s">
        <v>591</v>
      </c>
      <c r="P176" s="12">
        <v>65</v>
      </c>
      <c r="Q176" s="17" t="s">
        <v>207</v>
      </c>
    </row>
    <row r="177" spans="1:17" x14ac:dyDescent="0.25">
      <c r="A177" s="11" t="e">
        <f t="shared" ref="A177:A206" si="184">CONCATENATE(W177,#REF!)</f>
        <v>#REF!</v>
      </c>
      <c r="B177" s="12">
        <v>10</v>
      </c>
      <c r="C177" s="13" t="s">
        <v>592</v>
      </c>
      <c r="D177" s="13">
        <v>8</v>
      </c>
      <c r="E177" s="14">
        <v>42283</v>
      </c>
      <c r="F177" s="15">
        <v>0.51874999999999993</v>
      </c>
      <c r="G177" s="14">
        <v>42283</v>
      </c>
      <c r="H177" s="15">
        <v>0.51874999999999993</v>
      </c>
      <c r="I177" s="16">
        <f t="shared" si="136"/>
        <v>0</v>
      </c>
      <c r="J177" s="14" t="s">
        <v>81</v>
      </c>
      <c r="K177" s="13"/>
      <c r="L177" s="13"/>
      <c r="M177" s="16">
        <f t="shared" si="177"/>
        <v>0</v>
      </c>
      <c r="N177" s="13"/>
      <c r="O177" s="13" t="s">
        <v>27</v>
      </c>
      <c r="P177" s="12">
        <v>0</v>
      </c>
      <c r="Q177" s="17" t="s">
        <v>587</v>
      </c>
    </row>
    <row r="178" spans="1:17" x14ac:dyDescent="0.25">
      <c r="A178" s="11" t="e">
        <f t="shared" ref="A178:A207" si="185">CONCATENATE(W178,#REF!)</f>
        <v>#REF!</v>
      </c>
      <c r="B178" s="12">
        <v>10</v>
      </c>
      <c r="C178" s="13" t="s">
        <v>592</v>
      </c>
      <c r="D178" s="13">
        <v>3</v>
      </c>
      <c r="E178" s="14">
        <v>42283</v>
      </c>
      <c r="F178" s="15">
        <v>0.52500000000000002</v>
      </c>
      <c r="G178" s="14">
        <v>42283</v>
      </c>
      <c r="H178" s="15">
        <v>0.53888888888888886</v>
      </c>
      <c r="I178" s="16">
        <f t="shared" si="136"/>
        <v>1.3888888891960938E-2</v>
      </c>
      <c r="J178" s="14" t="s">
        <v>593</v>
      </c>
      <c r="K178" s="13" t="s">
        <v>594</v>
      </c>
      <c r="L178" s="13"/>
      <c r="M178" s="16">
        <f t="shared" si="177"/>
        <v>1.3888888891960938E-2</v>
      </c>
      <c r="N178" s="13"/>
      <c r="O178" s="13" t="s">
        <v>428</v>
      </c>
      <c r="P178" s="12">
        <v>33</v>
      </c>
      <c r="Q178" s="17" t="s">
        <v>587</v>
      </c>
    </row>
    <row r="179" spans="1:17" ht="30" x14ac:dyDescent="0.25">
      <c r="A179" s="11" t="e">
        <f t="shared" ref="A179:A208" si="186">CONCATENATE(W179,#REF!)</f>
        <v>#REF!</v>
      </c>
      <c r="B179" s="12">
        <v>10</v>
      </c>
      <c r="C179" s="13" t="s">
        <v>98</v>
      </c>
      <c r="D179" s="13">
        <v>6</v>
      </c>
      <c r="E179" s="14">
        <v>42283</v>
      </c>
      <c r="F179" s="15">
        <v>0.57847222222222217</v>
      </c>
      <c r="G179" s="14">
        <v>42283</v>
      </c>
      <c r="H179" s="15">
        <v>0.62916666666666665</v>
      </c>
      <c r="I179" s="16">
        <f t="shared" si="136"/>
        <v>5.0694444443474374E-2</v>
      </c>
      <c r="J179" s="14" t="s">
        <v>187</v>
      </c>
      <c r="K179" s="13" t="s">
        <v>595</v>
      </c>
      <c r="L179" s="13"/>
      <c r="M179" s="16">
        <f t="shared" si="177"/>
        <v>5.0694444443474374E-2</v>
      </c>
      <c r="N179" s="13"/>
      <c r="O179" s="13" t="s">
        <v>596</v>
      </c>
      <c r="P179" s="12">
        <v>735</v>
      </c>
      <c r="Q179" s="17" t="s">
        <v>597</v>
      </c>
    </row>
    <row r="180" spans="1:17" ht="30" x14ac:dyDescent="0.25">
      <c r="A180" s="11" t="e">
        <f t="shared" ref="A180:A209" si="187">CONCATENATE(W180,#REF!)</f>
        <v>#REF!</v>
      </c>
      <c r="B180" s="12">
        <v>10</v>
      </c>
      <c r="C180" s="13" t="s">
        <v>327</v>
      </c>
      <c r="D180" s="13" t="s">
        <v>598</v>
      </c>
      <c r="E180" s="14">
        <v>42283</v>
      </c>
      <c r="F180" s="15">
        <v>0.61805555555555558</v>
      </c>
      <c r="G180" s="14">
        <v>42283</v>
      </c>
      <c r="H180" s="15">
        <v>0.62083333333333335</v>
      </c>
      <c r="I180" s="16">
        <f t="shared" si="136"/>
        <v>2.7777777787478808E-3</v>
      </c>
      <c r="J180" s="14" t="s">
        <v>135</v>
      </c>
      <c r="K180" s="13" t="s">
        <v>599</v>
      </c>
      <c r="L180" s="13"/>
      <c r="M180" s="16">
        <f t="shared" si="177"/>
        <v>2.7777777787478808E-3</v>
      </c>
      <c r="N180" s="13"/>
      <c r="O180" s="13" t="s">
        <v>600</v>
      </c>
      <c r="P180" s="12">
        <v>10</v>
      </c>
      <c r="Q180" s="17" t="s">
        <v>587</v>
      </c>
    </row>
    <row r="181" spans="1:17" ht="30" x14ac:dyDescent="0.25">
      <c r="A181" s="11" t="e">
        <f t="shared" ref="A181:A210" si="188">CONCATENATE(W181,#REF!)</f>
        <v>#REF!</v>
      </c>
      <c r="B181" s="12">
        <v>10</v>
      </c>
      <c r="C181" s="13" t="s">
        <v>80</v>
      </c>
      <c r="D181" s="13">
        <v>14</v>
      </c>
      <c r="E181" s="14">
        <v>42283</v>
      </c>
      <c r="F181" s="15">
        <v>0.69097222222222221</v>
      </c>
      <c r="G181" s="14">
        <v>42283</v>
      </c>
      <c r="H181" s="15">
        <v>0.69305555555555554</v>
      </c>
      <c r="I181" s="16">
        <f t="shared" si="136"/>
        <v>2.0833333368904805E-3</v>
      </c>
      <c r="J181" s="14" t="s">
        <v>135</v>
      </c>
      <c r="K181" s="13" t="s">
        <v>601</v>
      </c>
      <c r="L181" s="13"/>
      <c r="M181" s="16">
        <f t="shared" si="177"/>
        <v>2.0833333368904805E-3</v>
      </c>
      <c r="N181" s="13"/>
      <c r="O181" s="13" t="s">
        <v>602</v>
      </c>
      <c r="P181" s="12">
        <v>15</v>
      </c>
      <c r="Q181" s="17" t="s">
        <v>603</v>
      </c>
    </row>
    <row r="182" spans="1:17" x14ac:dyDescent="0.25">
      <c r="A182" s="11" t="e">
        <f t="shared" ref="A182:A211" si="189">CONCATENATE(W182,#REF!)</f>
        <v>#REF!</v>
      </c>
      <c r="B182" s="12">
        <v>10</v>
      </c>
      <c r="C182" s="13" t="s">
        <v>604</v>
      </c>
      <c r="D182" s="13" t="s">
        <v>605</v>
      </c>
      <c r="E182" s="14">
        <v>42283</v>
      </c>
      <c r="F182" s="15">
        <v>0.87847222222222221</v>
      </c>
      <c r="G182" s="14">
        <v>42283</v>
      </c>
      <c r="H182" s="15">
        <v>0.87847222222222221</v>
      </c>
      <c r="I182" s="16">
        <f t="shared" si="136"/>
        <v>0</v>
      </c>
      <c r="J182" s="14" t="s">
        <v>87</v>
      </c>
      <c r="K182" s="13"/>
      <c r="L182" s="13"/>
      <c r="M182" s="16">
        <f t="shared" si="177"/>
        <v>0</v>
      </c>
      <c r="N182" s="13"/>
      <c r="O182" s="13" t="s">
        <v>27</v>
      </c>
      <c r="P182" s="12">
        <v>0</v>
      </c>
      <c r="Q182" s="17" t="s">
        <v>606</v>
      </c>
    </row>
    <row r="183" spans="1:17" ht="30" x14ac:dyDescent="0.25">
      <c r="A183" s="11" t="e">
        <f t="shared" ref="A183:A212" si="190">CONCATENATE(W183,#REF!)</f>
        <v>#REF!</v>
      </c>
      <c r="B183" s="12">
        <v>10</v>
      </c>
      <c r="C183" s="13" t="s">
        <v>327</v>
      </c>
      <c r="D183" s="13">
        <v>13</v>
      </c>
      <c r="E183" s="14">
        <v>42284</v>
      </c>
      <c r="F183" s="15">
        <v>0.10416666666666667</v>
      </c>
      <c r="G183" s="14">
        <v>42284</v>
      </c>
      <c r="H183" s="15">
        <v>0.10416666666666667</v>
      </c>
      <c r="I183" s="16">
        <f t="shared" si="136"/>
        <v>0</v>
      </c>
      <c r="J183" s="14" t="s">
        <v>87</v>
      </c>
      <c r="K183" s="13"/>
      <c r="L183" s="13"/>
      <c r="M183" s="16">
        <f t="shared" si="177"/>
        <v>0</v>
      </c>
      <c r="N183" s="13"/>
      <c r="O183" s="13" t="s">
        <v>27</v>
      </c>
      <c r="P183" s="12">
        <v>0</v>
      </c>
      <c r="Q183" s="17" t="s">
        <v>607</v>
      </c>
    </row>
    <row r="184" spans="1:17" ht="30" x14ac:dyDescent="0.25">
      <c r="A184" s="11" t="e">
        <f t="shared" ref="A184:A213" si="191">CONCATENATE(W184,#REF!)</f>
        <v>#REF!</v>
      </c>
      <c r="B184" s="12">
        <v>10</v>
      </c>
      <c r="C184" s="13" t="s">
        <v>49</v>
      </c>
      <c r="D184" s="13" t="s">
        <v>608</v>
      </c>
      <c r="E184" s="14">
        <v>42284</v>
      </c>
      <c r="F184" s="15">
        <v>0.29097222222222224</v>
      </c>
      <c r="G184" s="14">
        <v>42284</v>
      </c>
      <c r="H184" s="15">
        <v>0.29166666666666669</v>
      </c>
      <c r="I184" s="16">
        <f t="shared" si="136"/>
        <v>6.9444444201910427E-4</v>
      </c>
      <c r="J184" s="14" t="s">
        <v>563</v>
      </c>
      <c r="K184" s="13"/>
      <c r="L184" s="13"/>
      <c r="M184" s="16">
        <f t="shared" si="177"/>
        <v>6.9444444201910427E-4</v>
      </c>
      <c r="N184" s="13"/>
      <c r="O184" s="13" t="s">
        <v>27</v>
      </c>
      <c r="P184" s="12">
        <v>1</v>
      </c>
      <c r="Q184" s="17" t="s">
        <v>607</v>
      </c>
    </row>
    <row r="185" spans="1:17" ht="60" x14ac:dyDescent="0.25">
      <c r="A185" s="11" t="e">
        <f t="shared" ref="A185:A214" si="192">CONCATENATE(W185,#REF!)</f>
        <v>#REF!</v>
      </c>
      <c r="B185" s="12">
        <v>110</v>
      </c>
      <c r="C185" s="13" t="s">
        <v>609</v>
      </c>
      <c r="D185" s="13"/>
      <c r="E185" s="14">
        <v>42284</v>
      </c>
      <c r="F185" s="15">
        <v>0.2951388888888889</v>
      </c>
      <c r="G185" s="14">
        <v>42284</v>
      </c>
      <c r="H185" s="15">
        <v>0.29583333333333334</v>
      </c>
      <c r="I185" s="16">
        <f t="shared" si="136"/>
        <v>6.9444444104899139E-4</v>
      </c>
      <c r="J185" s="14" t="s">
        <v>610</v>
      </c>
      <c r="K185" s="13" t="s">
        <v>611</v>
      </c>
      <c r="L185" s="13"/>
      <c r="M185" s="16">
        <f t="shared" si="177"/>
        <v>6.9444444104899139E-4</v>
      </c>
      <c r="N185" s="13"/>
      <c r="O185" s="13" t="s">
        <v>612</v>
      </c>
      <c r="P185" s="12">
        <v>74</v>
      </c>
      <c r="Q185" s="17" t="s">
        <v>530</v>
      </c>
    </row>
    <row r="186" spans="1:17" ht="30" x14ac:dyDescent="0.25">
      <c r="A186" s="11" t="e">
        <f t="shared" ref="A186:A215" si="193">CONCATENATE(W186,#REF!)</f>
        <v>#REF!</v>
      </c>
      <c r="B186" s="12">
        <v>10</v>
      </c>
      <c r="C186" s="13" t="s">
        <v>327</v>
      </c>
      <c r="D186" s="13">
        <v>13</v>
      </c>
      <c r="E186" s="14">
        <v>42284</v>
      </c>
      <c r="F186" s="15">
        <v>0.33055555555555555</v>
      </c>
      <c r="G186" s="14">
        <v>42284</v>
      </c>
      <c r="H186" s="15">
        <v>0.33194444444444443</v>
      </c>
      <c r="I186" s="16">
        <f t="shared" si="136"/>
        <v>1.3888888867869542E-3</v>
      </c>
      <c r="J186" s="14" t="s">
        <v>613</v>
      </c>
      <c r="K186" s="20" t="s">
        <v>614</v>
      </c>
      <c r="L186" s="13"/>
      <c r="M186" s="16">
        <f t="shared" si="177"/>
        <v>1.3888888867869542E-3</v>
      </c>
      <c r="N186" s="13"/>
      <c r="O186" s="13" t="s">
        <v>27</v>
      </c>
      <c r="P186" s="12">
        <v>1</v>
      </c>
      <c r="Q186" s="17" t="s">
        <v>607</v>
      </c>
    </row>
    <row r="187" spans="1:17" x14ac:dyDescent="0.25">
      <c r="A187" s="11" t="e">
        <f t="shared" ref="A187:A216" si="194">CONCATENATE(W187,#REF!)</f>
        <v>#REF!</v>
      </c>
      <c r="B187" s="12">
        <v>10</v>
      </c>
      <c r="C187" s="13" t="s">
        <v>615</v>
      </c>
      <c r="D187" s="13">
        <v>4</v>
      </c>
      <c r="E187" s="14">
        <v>42284</v>
      </c>
      <c r="F187" s="15">
        <v>0.37222222222222223</v>
      </c>
      <c r="G187" s="14">
        <v>42284</v>
      </c>
      <c r="H187" s="15">
        <v>0.37222222222222223</v>
      </c>
      <c r="I187" s="16">
        <f t="shared" si="136"/>
        <v>0</v>
      </c>
      <c r="J187" s="14" t="s">
        <v>81</v>
      </c>
      <c r="K187" s="13"/>
      <c r="L187" s="13"/>
      <c r="M187" s="16">
        <f t="shared" si="177"/>
        <v>0</v>
      </c>
      <c r="N187" s="13"/>
      <c r="O187" s="13" t="s">
        <v>27</v>
      </c>
      <c r="P187" s="12">
        <v>0</v>
      </c>
      <c r="Q187" s="17" t="s">
        <v>616</v>
      </c>
    </row>
    <row r="188" spans="1:17" x14ac:dyDescent="0.25">
      <c r="A188" s="11" t="e">
        <f t="shared" ref="A188:A217" si="195">CONCATENATE(W188,#REF!)</f>
        <v>#REF!</v>
      </c>
      <c r="B188" s="12">
        <v>10</v>
      </c>
      <c r="C188" s="13" t="s">
        <v>615</v>
      </c>
      <c r="D188" s="13">
        <v>6</v>
      </c>
      <c r="E188" s="14">
        <v>42284</v>
      </c>
      <c r="F188" s="15">
        <v>0.37222222222222223</v>
      </c>
      <c r="G188" s="14">
        <v>42284</v>
      </c>
      <c r="H188" s="15">
        <v>0.37222222222222223</v>
      </c>
      <c r="I188" s="16">
        <f t="shared" si="136"/>
        <v>0</v>
      </c>
      <c r="J188" s="14" t="s">
        <v>81</v>
      </c>
      <c r="K188" s="13"/>
      <c r="L188" s="13"/>
      <c r="M188" s="16">
        <f t="shared" si="177"/>
        <v>0</v>
      </c>
      <c r="N188" s="13"/>
      <c r="O188" s="13" t="s">
        <v>27</v>
      </c>
      <c r="P188" s="12">
        <v>0</v>
      </c>
      <c r="Q188" s="17" t="s">
        <v>616</v>
      </c>
    </row>
    <row r="189" spans="1:17" ht="45" x14ac:dyDescent="0.25">
      <c r="A189" s="11" t="e">
        <f t="shared" ref="A189:A222" si="196">CONCATENATE(W189,#REF!)</f>
        <v>#REF!</v>
      </c>
      <c r="B189" s="12">
        <v>10</v>
      </c>
      <c r="C189" s="13" t="s">
        <v>583</v>
      </c>
      <c r="D189" s="13">
        <v>12</v>
      </c>
      <c r="E189" s="14">
        <v>42284</v>
      </c>
      <c r="F189" s="15">
        <v>0.3888888888888889</v>
      </c>
      <c r="G189" s="14">
        <v>42284</v>
      </c>
      <c r="H189" s="15">
        <v>0.56527777777777777</v>
      </c>
      <c r="I189" s="16">
        <f t="shared" si="136"/>
        <v>0.17638888889066745</v>
      </c>
      <c r="J189" s="14" t="s">
        <v>617</v>
      </c>
      <c r="K189" s="13" t="s">
        <v>618</v>
      </c>
      <c r="L189" s="13"/>
      <c r="M189" s="16">
        <f t="shared" si="177"/>
        <v>0.17638888889066745</v>
      </c>
      <c r="N189" s="13"/>
      <c r="O189" s="13" t="s">
        <v>619</v>
      </c>
      <c r="P189" s="12">
        <v>1050</v>
      </c>
      <c r="Q189" s="17" t="s">
        <v>620</v>
      </c>
    </row>
    <row r="190" spans="1:17" ht="30" x14ac:dyDescent="0.25">
      <c r="A190" s="11" t="e">
        <f t="shared" ref="A190:A223" si="197">CONCATENATE(W190,#REF!)</f>
        <v>#REF!</v>
      </c>
      <c r="B190" s="12">
        <v>10</v>
      </c>
      <c r="C190" s="13" t="s">
        <v>327</v>
      </c>
      <c r="D190" s="13">
        <v>7</v>
      </c>
      <c r="E190" s="14">
        <v>42284</v>
      </c>
      <c r="F190" s="15">
        <v>0.3888888888888889</v>
      </c>
      <c r="G190" s="14">
        <v>42284</v>
      </c>
      <c r="H190" s="15">
        <v>0.39513888888888887</v>
      </c>
      <c r="I190" s="16">
        <f t="shared" si="136"/>
        <v>6.2500000001616818E-3</v>
      </c>
      <c r="J190" s="14" t="s">
        <v>17</v>
      </c>
      <c r="K190" s="13" t="s">
        <v>621</v>
      </c>
      <c r="L190" s="13"/>
      <c r="M190" s="16">
        <f t="shared" si="177"/>
        <v>6.2500000001616818E-3</v>
      </c>
      <c r="N190" s="13"/>
      <c r="O190" s="13" t="s">
        <v>622</v>
      </c>
      <c r="P190" s="12">
        <v>70</v>
      </c>
      <c r="Q190" s="17" t="s">
        <v>623</v>
      </c>
    </row>
    <row r="191" spans="1:17" ht="75" x14ac:dyDescent="0.25">
      <c r="A191" s="11" t="e">
        <f t="shared" ref="A191:A224" si="198">CONCATENATE(W191,#REF!)</f>
        <v>#REF!</v>
      </c>
      <c r="B191" s="12">
        <v>10</v>
      </c>
      <c r="C191" s="13" t="s">
        <v>38</v>
      </c>
      <c r="D191" s="13">
        <v>5</v>
      </c>
      <c r="E191" s="14">
        <v>42284</v>
      </c>
      <c r="F191" s="15">
        <v>0.41180555555555554</v>
      </c>
      <c r="G191" s="14">
        <v>42284</v>
      </c>
      <c r="H191" s="15">
        <v>0.66666666666666663</v>
      </c>
      <c r="I191" s="16">
        <f t="shared" si="136"/>
        <v>0.25486111110868581</v>
      </c>
      <c r="J191" s="14" t="s">
        <v>624</v>
      </c>
      <c r="K191" s="23" t="s">
        <v>625</v>
      </c>
      <c r="L191" s="13" t="s">
        <v>156</v>
      </c>
      <c r="M191" s="16">
        <f t="shared" si="177"/>
        <v>5.4166666664888119E-2</v>
      </c>
      <c r="N191" s="19">
        <v>42284.46597222222</v>
      </c>
      <c r="O191" s="13" t="s">
        <v>626</v>
      </c>
      <c r="P191" s="12">
        <v>195</v>
      </c>
      <c r="Q191" s="17" t="s">
        <v>623</v>
      </c>
    </row>
    <row r="192" spans="1:17" ht="30" x14ac:dyDescent="0.25">
      <c r="A192" s="11" t="e">
        <f t="shared" ref="A192:A225" si="199">CONCATENATE(W192,#REF!)</f>
        <v>#REF!</v>
      </c>
      <c r="B192" s="12">
        <v>10</v>
      </c>
      <c r="C192" s="13" t="s">
        <v>627</v>
      </c>
      <c r="D192" s="13">
        <v>28</v>
      </c>
      <c r="E192" s="14">
        <v>42284</v>
      </c>
      <c r="F192" s="15">
        <v>0.48194444444444445</v>
      </c>
      <c r="G192" s="14">
        <v>42284</v>
      </c>
      <c r="H192" s="15">
        <v>0.4861111111111111</v>
      </c>
      <c r="I192" s="16">
        <f t="shared" si="136"/>
        <v>4.1666666650497786E-3</v>
      </c>
      <c r="J192" s="14" t="s">
        <v>17</v>
      </c>
      <c r="K192" s="13" t="s">
        <v>628</v>
      </c>
      <c r="L192" s="13"/>
      <c r="M192" s="16">
        <f t="shared" si="177"/>
        <v>4.1666666650497786E-3</v>
      </c>
      <c r="N192" s="13"/>
      <c r="O192" s="13" t="s">
        <v>629</v>
      </c>
      <c r="P192" s="12">
        <v>2</v>
      </c>
      <c r="Q192" s="17" t="s">
        <v>623</v>
      </c>
    </row>
    <row r="193" spans="1:17" ht="30" x14ac:dyDescent="0.25">
      <c r="A193" s="11" t="e">
        <f t="shared" ref="A193:A226" si="200">CONCATENATE(W193,#REF!)</f>
        <v>#REF!</v>
      </c>
      <c r="B193" s="12">
        <v>10</v>
      </c>
      <c r="C193" s="13" t="s">
        <v>630</v>
      </c>
      <c r="D193" s="13">
        <v>19</v>
      </c>
      <c r="E193" s="14">
        <v>42284</v>
      </c>
      <c r="F193" s="15">
        <v>0.58263888888888882</v>
      </c>
      <c r="G193" s="14">
        <v>42284</v>
      </c>
      <c r="H193" s="15">
        <v>0.58472222222222225</v>
      </c>
      <c r="I193" s="16">
        <f t="shared" si="136"/>
        <v>2.083333333010029E-3</v>
      </c>
      <c r="J193" s="14" t="s">
        <v>21</v>
      </c>
      <c r="K193" s="13" t="s">
        <v>631</v>
      </c>
      <c r="L193" s="13"/>
      <c r="M193" s="16">
        <f t="shared" si="177"/>
        <v>2.083333333010029E-3</v>
      </c>
      <c r="N193" s="13"/>
      <c r="O193" s="13" t="s">
        <v>632</v>
      </c>
      <c r="P193" s="12">
        <v>8</v>
      </c>
      <c r="Q193" s="17" t="s">
        <v>633</v>
      </c>
    </row>
    <row r="194" spans="1:17" ht="75" x14ac:dyDescent="0.25">
      <c r="A194" s="11" t="e">
        <f t="shared" ref="A194:A227" si="201">CONCATENATE(W194,#REF!)</f>
        <v>#REF!</v>
      </c>
      <c r="B194" s="12">
        <v>10</v>
      </c>
      <c r="C194" s="13" t="s">
        <v>377</v>
      </c>
      <c r="D194" s="13">
        <v>10</v>
      </c>
      <c r="E194" s="14">
        <v>42284</v>
      </c>
      <c r="F194" s="15">
        <v>0.63194444444444442</v>
      </c>
      <c r="G194" s="14">
        <v>42284</v>
      </c>
      <c r="H194" s="15">
        <v>0.68611111111111101</v>
      </c>
      <c r="I194" s="16">
        <f t="shared" ref="I194:I257" si="202">IF(E194+F194=G194+H194,0,IF(G194&gt;0,G194+H194-E194-F194," "))</f>
        <v>5.4166666669415386E-2</v>
      </c>
      <c r="J194" s="14" t="s">
        <v>634</v>
      </c>
      <c r="K194" s="13" t="s">
        <v>635</v>
      </c>
      <c r="L194" s="13"/>
      <c r="M194" s="16">
        <f t="shared" si="177"/>
        <v>5.4166666669415386E-2</v>
      </c>
      <c r="N194" s="13"/>
      <c r="O194" s="13" t="s">
        <v>636</v>
      </c>
      <c r="P194" s="12">
        <v>310</v>
      </c>
      <c r="Q194" s="17" t="s">
        <v>637</v>
      </c>
    </row>
    <row r="195" spans="1:17" ht="75" x14ac:dyDescent="0.25">
      <c r="A195" s="11" t="e">
        <f t="shared" ref="A195:A228" si="203">CONCATENATE(W195,#REF!)</f>
        <v>#REF!</v>
      </c>
      <c r="B195" s="12">
        <v>10</v>
      </c>
      <c r="C195" s="13" t="s">
        <v>638</v>
      </c>
      <c r="D195" s="13">
        <v>5</v>
      </c>
      <c r="E195" s="14">
        <v>42284</v>
      </c>
      <c r="F195" s="15">
        <v>0.70763888888888893</v>
      </c>
      <c r="G195" s="14">
        <v>42284</v>
      </c>
      <c r="H195" s="15">
        <v>0.77777777777777779</v>
      </c>
      <c r="I195" s="16">
        <f t="shared" si="202"/>
        <v>7.0138888892122608E-2</v>
      </c>
      <c r="J195" s="14" t="s">
        <v>639</v>
      </c>
      <c r="K195" s="13" t="s">
        <v>640</v>
      </c>
      <c r="L195" s="13"/>
      <c r="M195" s="16">
        <f>IF(N195=0,I195,N195-E195-F195)</f>
        <v>7.0138888892122608E-2</v>
      </c>
      <c r="N195" s="13"/>
      <c r="O195" s="13" t="s">
        <v>641</v>
      </c>
      <c r="P195" s="12">
        <v>790</v>
      </c>
      <c r="Q195" s="17" t="s">
        <v>637</v>
      </c>
    </row>
    <row r="196" spans="1:17" ht="195" x14ac:dyDescent="0.25">
      <c r="A196" s="11" t="e">
        <f t="shared" ref="A196:A229" si="204">CONCATENATE(W196,#REF!)</f>
        <v>#REF!</v>
      </c>
      <c r="B196" s="12">
        <v>110</v>
      </c>
      <c r="C196" s="13" t="s">
        <v>642</v>
      </c>
      <c r="D196" s="13"/>
      <c r="E196" s="14">
        <v>42284</v>
      </c>
      <c r="F196" s="15">
        <v>0.72638888888888886</v>
      </c>
      <c r="G196" s="14">
        <v>42284</v>
      </c>
      <c r="H196" s="15">
        <v>0.8340277777777777</v>
      </c>
      <c r="I196" s="16">
        <f t="shared" si="202"/>
        <v>0.10763888888630191</v>
      </c>
      <c r="J196" s="14" t="s">
        <v>643</v>
      </c>
      <c r="K196" s="18" t="s">
        <v>644</v>
      </c>
      <c r="L196" s="13" t="s">
        <v>645</v>
      </c>
      <c r="M196" s="16">
        <f>IF(N196=0,I196,N196-E196-F196)</f>
        <v>2.1527777778262869E-2</v>
      </c>
      <c r="N196" s="19">
        <v>42284.747916666667</v>
      </c>
      <c r="O196" s="13" t="s">
        <v>646</v>
      </c>
      <c r="P196" s="12">
        <v>2842</v>
      </c>
      <c r="Q196" s="17" t="s">
        <v>647</v>
      </c>
    </row>
    <row r="197" spans="1:17" ht="45" x14ac:dyDescent="0.25">
      <c r="A197" s="11" t="e">
        <f t="shared" ref="A197:A230" si="205">CONCATENATE(W197,#REF!)</f>
        <v>#REF!</v>
      </c>
      <c r="B197" s="12">
        <v>10</v>
      </c>
      <c r="C197" s="13" t="s">
        <v>648</v>
      </c>
      <c r="D197" s="13">
        <v>19</v>
      </c>
      <c r="E197" s="14">
        <v>42284</v>
      </c>
      <c r="F197" s="15">
        <v>0.72777777777777775</v>
      </c>
      <c r="G197" s="14">
        <v>42285</v>
      </c>
      <c r="H197" s="15">
        <v>1.9444444444444445E-2</v>
      </c>
      <c r="I197" s="16">
        <f t="shared" si="202"/>
        <v>0.29166666666456476</v>
      </c>
      <c r="J197" s="14" t="s">
        <v>649</v>
      </c>
      <c r="K197" s="18" t="s">
        <v>650</v>
      </c>
      <c r="L197" s="13"/>
      <c r="M197" s="16">
        <v>0</v>
      </c>
      <c r="N197" s="13"/>
      <c r="O197" s="13" t="s">
        <v>651</v>
      </c>
      <c r="P197" s="12">
        <v>0</v>
      </c>
      <c r="Q197" s="17" t="s">
        <v>647</v>
      </c>
    </row>
    <row r="198" spans="1:17" ht="30" x14ac:dyDescent="0.25">
      <c r="A198" s="11" t="e">
        <f t="shared" ref="A198:A231" si="206">CONCATENATE(W198,#REF!)</f>
        <v>#REF!</v>
      </c>
      <c r="B198" s="12">
        <v>10</v>
      </c>
      <c r="C198" s="13" t="s">
        <v>377</v>
      </c>
      <c r="D198" s="13">
        <v>10</v>
      </c>
      <c r="E198" s="14">
        <v>42284</v>
      </c>
      <c r="F198" s="15">
        <v>0.7319444444444444</v>
      </c>
      <c r="G198" s="14">
        <v>42284</v>
      </c>
      <c r="H198" s="15">
        <v>0.88194444444444453</v>
      </c>
      <c r="I198" s="16">
        <f t="shared" si="202"/>
        <v>0.15000000000080849</v>
      </c>
      <c r="J198" s="14" t="s">
        <v>652</v>
      </c>
      <c r="K198" s="18" t="s">
        <v>653</v>
      </c>
      <c r="L198" s="13"/>
      <c r="M198" s="16">
        <f t="shared" ref="M198:M261" si="207">IF(N198=0,I198,N198-E198-F198)</f>
        <v>0.15000000000080849</v>
      </c>
      <c r="N198" s="13"/>
      <c r="O198" s="13" t="s">
        <v>636</v>
      </c>
      <c r="P198" s="12">
        <v>442</v>
      </c>
      <c r="Q198" s="17" t="s">
        <v>637</v>
      </c>
    </row>
    <row r="199" spans="1:17" ht="30" x14ac:dyDescent="0.25">
      <c r="A199" s="11" t="e">
        <f t="shared" ref="A199:A232" si="208">CONCATENATE(W199,#REF!)</f>
        <v>#REF!</v>
      </c>
      <c r="B199" s="12">
        <v>10</v>
      </c>
      <c r="C199" s="13" t="s">
        <v>654</v>
      </c>
      <c r="D199" s="13">
        <v>26</v>
      </c>
      <c r="E199" s="14">
        <v>42284</v>
      </c>
      <c r="F199" s="15">
        <v>0.75416666666666676</v>
      </c>
      <c r="G199" s="14">
        <v>42284</v>
      </c>
      <c r="H199" s="15">
        <v>0.80625000000000002</v>
      </c>
      <c r="I199" s="16">
        <f t="shared" si="202"/>
        <v>5.2083333334788429E-2</v>
      </c>
      <c r="J199" s="14" t="s">
        <v>96</v>
      </c>
      <c r="K199" s="13" t="s">
        <v>655</v>
      </c>
      <c r="L199" s="13"/>
      <c r="M199" s="16">
        <f t="shared" si="207"/>
        <v>5.2083333334788429E-2</v>
      </c>
      <c r="N199" s="13"/>
      <c r="O199" s="13" t="s">
        <v>656</v>
      </c>
      <c r="P199" s="12">
        <v>368</v>
      </c>
      <c r="Q199" s="17" t="s">
        <v>637</v>
      </c>
    </row>
    <row r="200" spans="1:17" ht="60" x14ac:dyDescent="0.25">
      <c r="A200" s="11" t="e">
        <f t="shared" ref="A200:A233" si="209">CONCATENATE(W200,#REF!)</f>
        <v>#REF!</v>
      </c>
      <c r="B200" s="12">
        <v>10</v>
      </c>
      <c r="C200" s="13" t="s">
        <v>327</v>
      </c>
      <c r="D200" s="13">
        <v>13</v>
      </c>
      <c r="E200" s="14">
        <v>42285</v>
      </c>
      <c r="F200" s="15">
        <v>0.31388888888888888</v>
      </c>
      <c r="G200" s="14">
        <v>42285</v>
      </c>
      <c r="H200" s="15">
        <v>0.51527777777777783</v>
      </c>
      <c r="I200" s="16">
        <f t="shared" si="202"/>
        <v>0.20138888888775708</v>
      </c>
      <c r="J200" s="14" t="s">
        <v>540</v>
      </c>
      <c r="K200" s="13" t="s">
        <v>657</v>
      </c>
      <c r="L200" s="13"/>
      <c r="M200" s="16">
        <f t="shared" si="207"/>
        <v>4.2361111108200733E-2</v>
      </c>
      <c r="N200" s="19">
        <v>42285.356249999997</v>
      </c>
      <c r="O200" s="13" t="s">
        <v>658</v>
      </c>
      <c r="P200" s="12">
        <v>350</v>
      </c>
      <c r="Q200" s="17" t="s">
        <v>659</v>
      </c>
    </row>
    <row r="201" spans="1:17" ht="30" x14ac:dyDescent="0.25">
      <c r="A201" s="11" t="e">
        <f t="shared" ref="A201:A234" si="210">CONCATENATE(W201,#REF!)</f>
        <v>#REF!</v>
      </c>
      <c r="B201" s="12">
        <v>6</v>
      </c>
      <c r="C201" s="13" t="s">
        <v>660</v>
      </c>
      <c r="D201" s="13">
        <v>4</v>
      </c>
      <c r="E201" s="14">
        <v>42285</v>
      </c>
      <c r="F201" s="15">
        <v>0.39652777777777781</v>
      </c>
      <c r="G201" s="14">
        <v>42285</v>
      </c>
      <c r="H201" s="15">
        <v>0.39861111111111108</v>
      </c>
      <c r="I201" s="16">
        <f t="shared" si="202"/>
        <v>2.0833333302612278E-3</v>
      </c>
      <c r="J201" s="14" t="s">
        <v>269</v>
      </c>
      <c r="K201" s="13" t="s">
        <v>661</v>
      </c>
      <c r="L201" s="13"/>
      <c r="M201" s="16">
        <f t="shared" si="207"/>
        <v>2.0833333302612278E-3</v>
      </c>
      <c r="N201" s="13"/>
      <c r="O201" s="13" t="s">
        <v>27</v>
      </c>
      <c r="P201" s="12">
        <v>13</v>
      </c>
      <c r="Q201" s="17" t="s">
        <v>662</v>
      </c>
    </row>
    <row r="202" spans="1:17" ht="30" x14ac:dyDescent="0.25">
      <c r="A202" s="11" t="e">
        <f t="shared" ref="A202:A235" si="211">CONCATENATE(W202,#REF!)</f>
        <v>#REF!</v>
      </c>
      <c r="B202" s="12">
        <v>10</v>
      </c>
      <c r="C202" s="13" t="s">
        <v>663</v>
      </c>
      <c r="D202" s="13">
        <v>64</v>
      </c>
      <c r="E202" s="14">
        <v>42285</v>
      </c>
      <c r="F202" s="15">
        <v>0.43402777777777773</v>
      </c>
      <c r="G202" s="14">
        <v>42285</v>
      </c>
      <c r="H202" s="15">
        <v>0.51736111111111105</v>
      </c>
      <c r="I202" s="16">
        <f t="shared" si="202"/>
        <v>8.3333333331716497E-2</v>
      </c>
      <c r="J202" s="14" t="s">
        <v>135</v>
      </c>
      <c r="K202" s="13"/>
      <c r="L202" s="13"/>
      <c r="M202" s="16">
        <f t="shared" si="207"/>
        <v>8.3333333331716497E-2</v>
      </c>
      <c r="N202" s="13"/>
      <c r="O202" s="13" t="s">
        <v>664</v>
      </c>
      <c r="P202" s="12">
        <v>19</v>
      </c>
      <c r="Q202" s="17" t="s">
        <v>564</v>
      </c>
    </row>
    <row r="203" spans="1:17" ht="30" x14ac:dyDescent="0.25">
      <c r="A203" s="11" t="e">
        <f t="shared" ref="A203:A236" si="212">CONCATENATE(W203,#REF!)</f>
        <v>#REF!</v>
      </c>
      <c r="B203" s="12">
        <v>10</v>
      </c>
      <c r="C203" s="13" t="s">
        <v>327</v>
      </c>
      <c r="D203" s="13">
        <v>15</v>
      </c>
      <c r="E203" s="14">
        <v>42285</v>
      </c>
      <c r="F203" s="15">
        <v>0.45833333333333331</v>
      </c>
      <c r="G203" s="14">
        <v>42285</v>
      </c>
      <c r="H203" s="15">
        <v>0.46249999999999997</v>
      </c>
      <c r="I203" s="16">
        <f t="shared" si="202"/>
        <v>4.1666666681218767E-3</v>
      </c>
      <c r="J203" s="14" t="s">
        <v>665</v>
      </c>
      <c r="K203" s="13" t="s">
        <v>666</v>
      </c>
      <c r="L203" s="13"/>
      <c r="M203" s="16">
        <f t="shared" si="207"/>
        <v>4.1666666681218767E-3</v>
      </c>
      <c r="N203" s="13"/>
      <c r="O203" s="13" t="s">
        <v>667</v>
      </c>
      <c r="P203" s="12">
        <v>60</v>
      </c>
      <c r="Q203" s="17" t="s">
        <v>597</v>
      </c>
    </row>
    <row r="204" spans="1:17" ht="135" x14ac:dyDescent="0.25">
      <c r="A204" s="11" t="e">
        <f t="shared" ref="A204:A237" si="213">CONCATENATE(W204,#REF!)</f>
        <v>#REF!</v>
      </c>
      <c r="B204" s="12">
        <v>110</v>
      </c>
      <c r="C204" s="13" t="s">
        <v>668</v>
      </c>
      <c r="D204" s="13"/>
      <c r="E204" s="14">
        <v>42285</v>
      </c>
      <c r="F204" s="15">
        <v>0.45902777777777781</v>
      </c>
      <c r="G204" s="14">
        <v>42285</v>
      </c>
      <c r="H204" s="15">
        <v>0.51041666666666663</v>
      </c>
      <c r="I204" s="16">
        <f t="shared" si="202"/>
        <v>5.1388888886463535E-2</v>
      </c>
      <c r="J204" s="14" t="s">
        <v>669</v>
      </c>
      <c r="K204" s="13" t="s">
        <v>670</v>
      </c>
      <c r="L204" s="13"/>
      <c r="M204" s="16">
        <f t="shared" si="207"/>
        <v>5.1388888886463535E-2</v>
      </c>
      <c r="N204" s="13"/>
      <c r="O204" s="13" t="s">
        <v>671</v>
      </c>
      <c r="P204" s="12">
        <v>3749</v>
      </c>
      <c r="Q204" s="17" t="s">
        <v>672</v>
      </c>
    </row>
    <row r="205" spans="1:17" ht="90" x14ac:dyDescent="0.25">
      <c r="A205" s="11" t="e">
        <f t="shared" ref="A205:A238" si="214">CONCATENATE(W205,#REF!)</f>
        <v>#REF!</v>
      </c>
      <c r="B205" s="12">
        <v>110</v>
      </c>
      <c r="C205" s="13" t="s">
        <v>673</v>
      </c>
      <c r="D205" s="13"/>
      <c r="E205" s="14">
        <v>42285</v>
      </c>
      <c r="F205" s="15">
        <v>0.48819444444444443</v>
      </c>
      <c r="G205" s="14">
        <v>42285</v>
      </c>
      <c r="H205" s="15">
        <v>0.61041666666666672</v>
      </c>
      <c r="I205" s="16">
        <f t="shared" si="202"/>
        <v>0.12222222222561768</v>
      </c>
      <c r="J205" s="14" t="s">
        <v>674</v>
      </c>
      <c r="K205" s="13" t="s">
        <v>675</v>
      </c>
      <c r="L205" s="13"/>
      <c r="M205" s="16">
        <f t="shared" si="207"/>
        <v>0.12222222222561768</v>
      </c>
      <c r="N205" s="13"/>
      <c r="O205" s="13" t="s">
        <v>676</v>
      </c>
      <c r="P205" s="12">
        <v>1117</v>
      </c>
      <c r="Q205" s="17" t="s">
        <v>677</v>
      </c>
    </row>
    <row r="206" spans="1:17" ht="30" x14ac:dyDescent="0.25">
      <c r="A206" s="11" t="e">
        <f t="shared" ref="A206:A239" si="215">CONCATENATE(W206,#REF!)</f>
        <v>#REF!</v>
      </c>
      <c r="B206" s="12">
        <v>10</v>
      </c>
      <c r="C206" s="13" t="s">
        <v>678</v>
      </c>
      <c r="D206" s="13">
        <v>25</v>
      </c>
      <c r="E206" s="14">
        <v>42285</v>
      </c>
      <c r="F206" s="15">
        <v>0.48888888888888887</v>
      </c>
      <c r="G206" s="14">
        <v>42285</v>
      </c>
      <c r="H206" s="15">
        <v>0.4909722222222222</v>
      </c>
      <c r="I206" s="16">
        <f t="shared" si="202"/>
        <v>2.0833333330099735E-3</v>
      </c>
      <c r="J206" s="14" t="s">
        <v>679</v>
      </c>
      <c r="K206" s="13" t="s">
        <v>680</v>
      </c>
      <c r="L206" s="13"/>
      <c r="M206" s="16">
        <f t="shared" si="207"/>
        <v>2.0833333330099735E-3</v>
      </c>
      <c r="N206" s="13"/>
      <c r="O206" s="13" t="s">
        <v>681</v>
      </c>
      <c r="P206" s="12">
        <v>10</v>
      </c>
      <c r="Q206" s="17" t="s">
        <v>303</v>
      </c>
    </row>
    <row r="207" spans="1:17" ht="30" x14ac:dyDescent="0.25">
      <c r="A207" s="11" t="e">
        <f t="shared" ref="A207:A240" si="216">CONCATENATE(W207,#REF!)</f>
        <v>#REF!</v>
      </c>
      <c r="B207" s="12">
        <v>10</v>
      </c>
      <c r="C207" s="13" t="s">
        <v>682</v>
      </c>
      <c r="D207" s="13" t="s">
        <v>683</v>
      </c>
      <c r="E207" s="14">
        <v>42285</v>
      </c>
      <c r="F207" s="15">
        <v>0.56944444444444442</v>
      </c>
      <c r="G207" s="14">
        <v>42285</v>
      </c>
      <c r="H207" s="15">
        <v>0.63680555555555551</v>
      </c>
      <c r="I207" s="16">
        <f t="shared" si="202"/>
        <v>6.7361111113213079E-2</v>
      </c>
      <c r="J207" s="14" t="s">
        <v>372</v>
      </c>
      <c r="K207" s="13" t="s">
        <v>684</v>
      </c>
      <c r="L207" s="13"/>
      <c r="M207" s="16">
        <f t="shared" si="207"/>
        <v>6.7361111113213079E-2</v>
      </c>
      <c r="N207" s="13"/>
      <c r="O207" s="13" t="s">
        <v>685</v>
      </c>
      <c r="P207" s="12">
        <v>162</v>
      </c>
      <c r="Q207" s="17" t="s">
        <v>70</v>
      </c>
    </row>
    <row r="208" spans="1:17" ht="30" x14ac:dyDescent="0.25">
      <c r="A208" s="11" t="e">
        <f t="shared" ref="A208:A241" si="217">CONCATENATE(W208,#REF!)</f>
        <v>#REF!</v>
      </c>
      <c r="B208" s="12">
        <v>35</v>
      </c>
      <c r="C208" s="13" t="s">
        <v>686</v>
      </c>
      <c r="D208" s="13"/>
      <c r="E208" s="14">
        <v>42285</v>
      </c>
      <c r="F208" s="15">
        <v>0.59583333333333333</v>
      </c>
      <c r="G208" s="14">
        <v>42285</v>
      </c>
      <c r="H208" s="15">
        <v>0.7006944444444444</v>
      </c>
      <c r="I208" s="16">
        <f t="shared" si="202"/>
        <v>0.10486111111046437</v>
      </c>
      <c r="J208" s="14" t="s">
        <v>25</v>
      </c>
      <c r="K208" s="13" t="s">
        <v>687</v>
      </c>
      <c r="L208" s="13"/>
      <c r="M208" s="16">
        <f t="shared" si="207"/>
        <v>0.10486111111046437</v>
      </c>
      <c r="N208" s="13"/>
      <c r="O208" s="13" t="s">
        <v>688</v>
      </c>
      <c r="P208" s="12">
        <v>528</v>
      </c>
      <c r="Q208" s="17" t="s">
        <v>70</v>
      </c>
    </row>
    <row r="209" spans="1:17" x14ac:dyDescent="0.25">
      <c r="A209" s="11" t="e">
        <f t="shared" ref="A209:A242" si="218">CONCATENATE(W209,#REF!)</f>
        <v>#REF!</v>
      </c>
      <c r="B209" s="12">
        <v>6</v>
      </c>
      <c r="C209" s="13" t="s">
        <v>67</v>
      </c>
      <c r="D209" s="13">
        <v>18</v>
      </c>
      <c r="E209" s="14">
        <v>42285</v>
      </c>
      <c r="F209" s="15">
        <v>0.61805555555555558</v>
      </c>
      <c r="G209" s="14">
        <v>42285</v>
      </c>
      <c r="H209" s="15">
        <v>0.61805555555555558</v>
      </c>
      <c r="I209" s="16">
        <f t="shared" si="202"/>
        <v>0</v>
      </c>
      <c r="J209" s="14" t="s">
        <v>87</v>
      </c>
      <c r="K209" s="13" t="s">
        <v>689</v>
      </c>
      <c r="L209" s="13"/>
      <c r="M209" s="16">
        <f t="shared" si="207"/>
        <v>0</v>
      </c>
      <c r="N209" s="13"/>
      <c r="O209" s="13" t="s">
        <v>27</v>
      </c>
      <c r="P209" s="12">
        <v>0</v>
      </c>
      <c r="Q209" s="17" t="s">
        <v>677</v>
      </c>
    </row>
    <row r="210" spans="1:17" ht="30" x14ac:dyDescent="0.25">
      <c r="A210" s="11" t="e">
        <f t="shared" ref="A210:A243" si="219">CONCATENATE(W210,#REF!)</f>
        <v>#REF!</v>
      </c>
      <c r="B210" s="12">
        <v>6</v>
      </c>
      <c r="C210" s="13" t="s">
        <v>67</v>
      </c>
      <c r="D210" s="13">
        <v>18</v>
      </c>
      <c r="E210" s="14">
        <v>42285</v>
      </c>
      <c r="F210" s="15">
        <v>0.63888888888888895</v>
      </c>
      <c r="G210" s="14">
        <v>42285</v>
      </c>
      <c r="H210" s="15">
        <v>0.70833333333333337</v>
      </c>
      <c r="I210" s="16">
        <f t="shared" si="202"/>
        <v>6.9444444446869702E-2</v>
      </c>
      <c r="J210" s="14" t="s">
        <v>449</v>
      </c>
      <c r="K210" s="13" t="s">
        <v>690</v>
      </c>
      <c r="L210" s="13"/>
      <c r="M210" s="16">
        <f t="shared" si="207"/>
        <v>6.9444444446869702E-2</v>
      </c>
      <c r="N210" s="13"/>
      <c r="O210" s="13" t="s">
        <v>691</v>
      </c>
      <c r="P210" s="12">
        <v>29</v>
      </c>
      <c r="Q210" s="17" t="s">
        <v>677</v>
      </c>
    </row>
    <row r="211" spans="1:17" ht="30" x14ac:dyDescent="0.25">
      <c r="A211" s="11" t="e">
        <f t="shared" ref="A211:A244" si="220">CONCATENATE(W211,#REF!)</f>
        <v>#REF!</v>
      </c>
      <c r="B211" s="12">
        <v>35</v>
      </c>
      <c r="C211" s="13" t="s">
        <v>692</v>
      </c>
      <c r="D211" s="13"/>
      <c r="E211" s="14">
        <v>42285</v>
      </c>
      <c r="F211" s="15">
        <v>0.9291666666666667</v>
      </c>
      <c r="G211" s="14">
        <v>42285</v>
      </c>
      <c r="H211" s="15">
        <v>0.93402777777777779</v>
      </c>
      <c r="I211" s="16">
        <f t="shared" si="202"/>
        <v>4.8611111143448404E-3</v>
      </c>
      <c r="J211" s="14" t="s">
        <v>693</v>
      </c>
      <c r="K211" s="13"/>
      <c r="L211" s="13"/>
      <c r="M211" s="16">
        <f t="shared" si="207"/>
        <v>4.8611111143448404E-3</v>
      </c>
      <c r="N211" s="13"/>
      <c r="O211" s="13" t="s">
        <v>694</v>
      </c>
      <c r="P211" s="12">
        <v>15</v>
      </c>
      <c r="Q211" s="17" t="s">
        <v>48</v>
      </c>
    </row>
    <row r="212" spans="1:17" ht="30" x14ac:dyDescent="0.25">
      <c r="A212" s="11" t="e">
        <f t="shared" ref="A212:A245" si="221">CONCATENATE(W212,#REF!)</f>
        <v>#REF!</v>
      </c>
      <c r="B212" s="12">
        <v>6</v>
      </c>
      <c r="C212" s="13" t="s">
        <v>225</v>
      </c>
      <c r="D212" s="13">
        <v>16</v>
      </c>
      <c r="E212" s="14">
        <v>42286</v>
      </c>
      <c r="F212" s="15">
        <v>3.472222222222222E-3</v>
      </c>
      <c r="G212" s="14">
        <v>42286</v>
      </c>
      <c r="H212" s="15">
        <v>1.6666666666666666E-2</v>
      </c>
      <c r="I212" s="16">
        <f t="shared" si="202"/>
        <v>1.3194444447839892E-2</v>
      </c>
      <c r="J212" s="14" t="s">
        <v>695</v>
      </c>
      <c r="K212" s="20" t="s">
        <v>696</v>
      </c>
      <c r="L212" s="13"/>
      <c r="M212" s="16">
        <f t="shared" si="207"/>
        <v>1.3194444447839892E-2</v>
      </c>
      <c r="N212" s="13"/>
      <c r="O212" s="13" t="s">
        <v>697</v>
      </c>
      <c r="P212" s="12">
        <v>482</v>
      </c>
      <c r="Q212" s="17" t="s">
        <v>698</v>
      </c>
    </row>
    <row r="213" spans="1:17" ht="30" x14ac:dyDescent="0.25">
      <c r="A213" s="11" t="e">
        <f t="shared" ref="A213:A246" si="222">CONCATENATE(W213,#REF!)</f>
        <v>#REF!</v>
      </c>
      <c r="B213" s="12">
        <v>10</v>
      </c>
      <c r="C213" s="13" t="s">
        <v>98</v>
      </c>
      <c r="D213" s="13">
        <v>15</v>
      </c>
      <c r="E213" s="14">
        <v>42286</v>
      </c>
      <c r="F213" s="15">
        <v>0.16458333333333333</v>
      </c>
      <c r="G213" s="14">
        <v>42286</v>
      </c>
      <c r="H213" s="15">
        <v>0.17083333333333331</v>
      </c>
      <c r="I213" s="16">
        <f t="shared" si="202"/>
        <v>6.249999996604555E-3</v>
      </c>
      <c r="J213" s="14" t="s">
        <v>17</v>
      </c>
      <c r="K213" s="13" t="s">
        <v>699</v>
      </c>
      <c r="L213" s="13"/>
      <c r="M213" s="16">
        <f t="shared" si="207"/>
        <v>6.249999996604555E-3</v>
      </c>
      <c r="N213" s="13"/>
      <c r="O213" s="13" t="s">
        <v>700</v>
      </c>
      <c r="P213" s="12">
        <v>38</v>
      </c>
      <c r="Q213" s="17" t="s">
        <v>698</v>
      </c>
    </row>
    <row r="214" spans="1:17" ht="60" x14ac:dyDescent="0.25">
      <c r="A214" s="11" t="e">
        <f t="shared" ref="A214:A247" si="223">CONCATENATE(W214,#REF!)</f>
        <v>#REF!</v>
      </c>
      <c r="B214" s="12">
        <v>10</v>
      </c>
      <c r="C214" s="13" t="s">
        <v>583</v>
      </c>
      <c r="D214" s="13">
        <v>13</v>
      </c>
      <c r="E214" s="14">
        <v>42286</v>
      </c>
      <c r="F214" s="15">
        <v>0.29375000000000001</v>
      </c>
      <c r="G214" s="14">
        <v>42286</v>
      </c>
      <c r="H214" s="15">
        <v>0.41666666666666669</v>
      </c>
      <c r="I214" s="16">
        <f t="shared" si="202"/>
        <v>0.12291666666424134</v>
      </c>
      <c r="J214" s="14" t="s">
        <v>701</v>
      </c>
      <c r="K214" s="18" t="s">
        <v>702</v>
      </c>
      <c r="L214" s="13"/>
      <c r="M214" s="16">
        <f t="shared" si="207"/>
        <v>0.12291666666424134</v>
      </c>
      <c r="N214" s="13"/>
      <c r="O214" s="13" t="s">
        <v>703</v>
      </c>
      <c r="P214" s="12">
        <v>567</v>
      </c>
      <c r="Q214" s="17" t="s">
        <v>489</v>
      </c>
    </row>
    <row r="215" spans="1:17" ht="30" x14ac:dyDescent="0.25">
      <c r="A215" s="11" t="e">
        <f t="shared" ref="A215:A248" si="224">CONCATENATE(W215,#REF!)</f>
        <v>#REF!</v>
      </c>
      <c r="B215" s="12">
        <v>10</v>
      </c>
      <c r="C215" s="13" t="s">
        <v>704</v>
      </c>
      <c r="D215" s="13">
        <v>7</v>
      </c>
      <c r="E215" s="14">
        <v>42286</v>
      </c>
      <c r="F215" s="15">
        <v>0.29930555555555555</v>
      </c>
      <c r="G215" s="14">
        <v>42286</v>
      </c>
      <c r="H215" s="15">
        <v>0.29930555555555555</v>
      </c>
      <c r="I215" s="16">
        <f t="shared" si="202"/>
        <v>0</v>
      </c>
      <c r="J215" s="14" t="s">
        <v>87</v>
      </c>
      <c r="K215" s="13" t="s">
        <v>705</v>
      </c>
      <c r="L215" s="13"/>
      <c r="M215" s="16">
        <f t="shared" si="207"/>
        <v>0</v>
      </c>
      <c r="N215" s="13"/>
      <c r="O215" s="13" t="s">
        <v>706</v>
      </c>
      <c r="P215" s="12">
        <v>0</v>
      </c>
      <c r="Q215" s="17" t="s">
        <v>707</v>
      </c>
    </row>
    <row r="216" spans="1:17" ht="30" x14ac:dyDescent="0.25">
      <c r="A216" s="11" t="e">
        <f t="shared" ref="A216:A249" si="225">CONCATENATE(W216,#REF!)</f>
        <v>#REF!</v>
      </c>
      <c r="B216" s="12">
        <v>10</v>
      </c>
      <c r="C216" s="13" t="s">
        <v>348</v>
      </c>
      <c r="D216" s="13">
        <v>9</v>
      </c>
      <c r="E216" s="14">
        <v>42286</v>
      </c>
      <c r="F216" s="15">
        <v>0.3125</v>
      </c>
      <c r="G216" s="14">
        <v>42286</v>
      </c>
      <c r="H216" s="15">
        <v>0.31944444444444448</v>
      </c>
      <c r="I216" s="16">
        <f t="shared" si="202"/>
        <v>6.9444444452528842E-3</v>
      </c>
      <c r="J216" s="14" t="s">
        <v>17</v>
      </c>
      <c r="K216" s="13" t="s">
        <v>708</v>
      </c>
      <c r="L216" s="13"/>
      <c r="M216" s="16">
        <f t="shared" si="207"/>
        <v>6.9444444452528842E-3</v>
      </c>
      <c r="N216" s="13"/>
      <c r="O216" s="13" t="s">
        <v>709</v>
      </c>
      <c r="P216" s="12">
        <v>30</v>
      </c>
      <c r="Q216" s="17" t="s">
        <v>710</v>
      </c>
    </row>
    <row r="217" spans="1:17" ht="45" x14ac:dyDescent="0.25">
      <c r="A217" s="11" t="e">
        <f t="shared" ref="A217:A250" si="226">CONCATENATE(W217,#REF!)</f>
        <v>#REF!</v>
      </c>
      <c r="B217" s="12">
        <v>10</v>
      </c>
      <c r="C217" s="13" t="s">
        <v>711</v>
      </c>
      <c r="D217" s="13">
        <v>3</v>
      </c>
      <c r="E217" s="14">
        <v>42286</v>
      </c>
      <c r="F217" s="15">
        <v>0.41875000000000001</v>
      </c>
      <c r="G217" s="14">
        <v>42286</v>
      </c>
      <c r="H217" s="15">
        <v>0.4770833333333333</v>
      </c>
      <c r="I217" s="16">
        <f t="shared" si="202"/>
        <v>5.8333333331393067E-2</v>
      </c>
      <c r="J217" s="14" t="s">
        <v>25</v>
      </c>
      <c r="K217" s="13" t="s">
        <v>712</v>
      </c>
      <c r="L217" s="13"/>
      <c r="M217" s="16">
        <f t="shared" si="207"/>
        <v>5.8333333331393067E-2</v>
      </c>
      <c r="N217" s="13"/>
      <c r="O217" s="13" t="s">
        <v>713</v>
      </c>
      <c r="P217" s="12">
        <v>1070</v>
      </c>
      <c r="Q217" s="17" t="s">
        <v>707</v>
      </c>
    </row>
    <row r="218" spans="1:17" ht="30" x14ac:dyDescent="0.25">
      <c r="A218" s="11" t="e">
        <f t="shared" ref="A218:A251" si="227">CONCATENATE(W218,#REF!)</f>
        <v>#REF!</v>
      </c>
      <c r="B218" s="12">
        <v>10</v>
      </c>
      <c r="C218" s="13" t="s">
        <v>711</v>
      </c>
      <c r="D218" s="13">
        <v>5</v>
      </c>
      <c r="E218" s="14">
        <v>42286</v>
      </c>
      <c r="F218" s="15">
        <v>0.48125000000000001</v>
      </c>
      <c r="G218" s="14">
        <v>42286</v>
      </c>
      <c r="H218" s="15">
        <v>0.4826388888888889</v>
      </c>
      <c r="I218" s="16">
        <f t="shared" si="202"/>
        <v>1.3888888905057573E-3</v>
      </c>
      <c r="J218" s="14" t="s">
        <v>714</v>
      </c>
      <c r="K218" s="13" t="s">
        <v>715</v>
      </c>
      <c r="L218" s="13"/>
      <c r="M218" s="16">
        <f t="shared" si="207"/>
        <v>1.3888888905057573E-3</v>
      </c>
      <c r="N218" s="13"/>
      <c r="O218" s="13" t="s">
        <v>27</v>
      </c>
      <c r="P218" s="12">
        <v>24</v>
      </c>
      <c r="Q218" s="17" t="s">
        <v>707</v>
      </c>
    </row>
    <row r="219" spans="1:17" ht="45" x14ac:dyDescent="0.25">
      <c r="A219" s="11" t="e">
        <f t="shared" ref="A219:A252" si="228">CONCATENATE(W219,#REF!)</f>
        <v>#REF!</v>
      </c>
      <c r="B219" s="12">
        <v>10</v>
      </c>
      <c r="C219" s="13" t="s">
        <v>716</v>
      </c>
      <c r="D219" s="13">
        <v>4</v>
      </c>
      <c r="E219" s="14">
        <v>42286</v>
      </c>
      <c r="F219" s="15">
        <v>0.52638888888888891</v>
      </c>
      <c r="G219" s="14">
        <v>42286</v>
      </c>
      <c r="H219" s="15">
        <v>0.61597222222222225</v>
      </c>
      <c r="I219" s="16">
        <f t="shared" si="202"/>
        <v>8.958333333300994E-2</v>
      </c>
      <c r="J219" s="14" t="s">
        <v>25</v>
      </c>
      <c r="K219" s="13" t="s">
        <v>717</v>
      </c>
      <c r="L219" s="13" t="s">
        <v>718</v>
      </c>
      <c r="M219" s="16">
        <f t="shared" si="207"/>
        <v>4.1666666670223784E-2</v>
      </c>
      <c r="N219" s="19">
        <v>42286.568055555559</v>
      </c>
      <c r="O219" s="13" t="s">
        <v>27</v>
      </c>
      <c r="P219" s="12">
        <v>18</v>
      </c>
      <c r="Q219" s="17" t="s">
        <v>707</v>
      </c>
    </row>
    <row r="220" spans="1:17" ht="30" x14ac:dyDescent="0.25">
      <c r="A220" s="11" t="e">
        <f t="shared" ref="A220:A253" si="229">CONCATENATE(W220,#REF!)</f>
        <v>#REF!</v>
      </c>
      <c r="B220" s="12">
        <v>10</v>
      </c>
      <c r="C220" s="13" t="s">
        <v>719</v>
      </c>
      <c r="D220" s="13">
        <v>21</v>
      </c>
      <c r="E220" s="14">
        <v>42286</v>
      </c>
      <c r="F220" s="15">
        <v>0.63680555555555551</v>
      </c>
      <c r="G220" s="14">
        <v>42286</v>
      </c>
      <c r="H220" s="15">
        <v>0.64583333333333337</v>
      </c>
      <c r="I220" s="16">
        <f t="shared" si="202"/>
        <v>9.0277777802031389E-3</v>
      </c>
      <c r="J220" s="14" t="s">
        <v>720</v>
      </c>
      <c r="K220" s="13" t="s">
        <v>721</v>
      </c>
      <c r="L220" s="13"/>
      <c r="M220" s="16">
        <f t="shared" si="207"/>
        <v>9.0277777802031389E-3</v>
      </c>
      <c r="N220" s="13"/>
      <c r="O220" s="13" t="s">
        <v>27</v>
      </c>
      <c r="P220" s="12">
        <v>268</v>
      </c>
      <c r="Q220" s="17" t="s">
        <v>482</v>
      </c>
    </row>
    <row r="221" spans="1:17" ht="45" x14ac:dyDescent="0.25">
      <c r="A221" s="11" t="e">
        <f t="shared" ref="A221:A254" si="230">CONCATENATE(W221,#REF!)</f>
        <v>#REF!</v>
      </c>
      <c r="B221" s="12">
        <v>10</v>
      </c>
      <c r="C221" s="13" t="s">
        <v>34</v>
      </c>
      <c r="D221" s="13">
        <v>2</v>
      </c>
      <c r="E221" s="14">
        <v>42286</v>
      </c>
      <c r="F221" s="15">
        <v>0.7270833333333333</v>
      </c>
      <c r="G221" s="14">
        <v>42286</v>
      </c>
      <c r="H221" s="15">
        <v>0.7909722222222223</v>
      </c>
      <c r="I221" s="16">
        <f t="shared" si="202"/>
        <v>6.3888888891475926E-2</v>
      </c>
      <c r="J221" s="14" t="s">
        <v>25</v>
      </c>
      <c r="K221" s="13" t="s">
        <v>722</v>
      </c>
      <c r="L221" s="13"/>
      <c r="M221" s="16">
        <f t="shared" si="207"/>
        <v>6.3888888891475926E-2</v>
      </c>
      <c r="N221" s="13"/>
      <c r="O221" s="13" t="s">
        <v>723</v>
      </c>
      <c r="P221" s="12">
        <v>150</v>
      </c>
      <c r="Q221" s="17" t="s">
        <v>724</v>
      </c>
    </row>
    <row r="222" spans="1:17" ht="30" x14ac:dyDescent="0.25">
      <c r="A222" s="11" t="e">
        <f t="shared" ref="A222:A255" si="231">CONCATENATE(W222,#REF!)</f>
        <v>#REF!</v>
      </c>
      <c r="B222" s="12">
        <v>10</v>
      </c>
      <c r="C222" s="13" t="s">
        <v>468</v>
      </c>
      <c r="D222" s="13" t="s">
        <v>491</v>
      </c>
      <c r="E222" s="14">
        <v>42286</v>
      </c>
      <c r="F222" s="15">
        <v>0.73263888888888884</v>
      </c>
      <c r="G222" s="14">
        <v>42286</v>
      </c>
      <c r="H222" s="15">
        <v>0.77430555555555547</v>
      </c>
      <c r="I222" s="16">
        <f t="shared" si="202"/>
        <v>4.1666666665858276E-2</v>
      </c>
      <c r="J222" s="14" t="s">
        <v>725</v>
      </c>
      <c r="K222" s="13" t="s">
        <v>726</v>
      </c>
      <c r="L222" s="13"/>
      <c r="M222" s="16">
        <f t="shared" si="207"/>
        <v>4.1666666665858276E-2</v>
      </c>
      <c r="N222" s="13"/>
      <c r="O222" s="13" t="s">
        <v>727</v>
      </c>
      <c r="P222" s="12">
        <v>300</v>
      </c>
      <c r="Q222" s="17" t="s">
        <v>728</v>
      </c>
    </row>
    <row r="223" spans="1:17" ht="30" x14ac:dyDescent="0.25">
      <c r="A223" s="11" t="e">
        <f t="shared" ref="A223:A264" si="232">CONCATENATE(W223,#REF!)</f>
        <v>#REF!</v>
      </c>
      <c r="B223" s="12">
        <v>10</v>
      </c>
      <c r="C223" s="13" t="s">
        <v>729</v>
      </c>
      <c r="D223" s="13">
        <v>2</v>
      </c>
      <c r="E223" s="14">
        <v>42286</v>
      </c>
      <c r="F223" s="15">
        <v>0.75902777777777775</v>
      </c>
      <c r="G223" s="14">
        <v>42286</v>
      </c>
      <c r="H223" s="15">
        <v>0.76388888888888884</v>
      </c>
      <c r="I223" s="16">
        <f t="shared" si="202"/>
        <v>4.8611111127280227E-3</v>
      </c>
      <c r="J223" s="14" t="s">
        <v>714</v>
      </c>
      <c r="K223" s="13" t="s">
        <v>730</v>
      </c>
      <c r="L223" s="13"/>
      <c r="M223" s="16">
        <f t="shared" si="207"/>
        <v>4.8611111127280227E-3</v>
      </c>
      <c r="N223" s="13"/>
      <c r="O223" s="13" t="s">
        <v>27</v>
      </c>
      <c r="P223" s="12">
        <v>25</v>
      </c>
      <c r="Q223" s="17" t="s">
        <v>707</v>
      </c>
    </row>
    <row r="224" spans="1:17" ht="30" x14ac:dyDescent="0.25">
      <c r="A224" s="11" t="e">
        <f t="shared" ref="A224:A265" si="233">CONCATENATE(W224,#REF!)</f>
        <v>#REF!</v>
      </c>
      <c r="B224" s="12">
        <v>10</v>
      </c>
      <c r="C224" s="13" t="s">
        <v>123</v>
      </c>
      <c r="D224" s="13" t="s">
        <v>731</v>
      </c>
      <c r="E224" s="14">
        <v>42286</v>
      </c>
      <c r="F224" s="15">
        <v>0.81944444444444453</v>
      </c>
      <c r="G224" s="14">
        <v>42286</v>
      </c>
      <c r="H224" s="15">
        <v>0.81944444444444453</v>
      </c>
      <c r="I224" s="16">
        <f t="shared" si="202"/>
        <v>0</v>
      </c>
      <c r="J224" s="14" t="s">
        <v>87</v>
      </c>
      <c r="K224" s="13" t="s">
        <v>732</v>
      </c>
      <c r="L224" s="13"/>
      <c r="M224" s="16">
        <f t="shared" si="207"/>
        <v>0</v>
      </c>
      <c r="N224" s="13"/>
      <c r="O224" s="13" t="s">
        <v>27</v>
      </c>
      <c r="P224" s="12">
        <v>0</v>
      </c>
      <c r="Q224" s="17" t="s">
        <v>48</v>
      </c>
    </row>
    <row r="225" spans="1:17" ht="30" x14ac:dyDescent="0.25">
      <c r="A225" s="11" t="e">
        <f t="shared" ref="A225:A266" si="234">CONCATENATE(W225,#REF!)</f>
        <v>#REF!</v>
      </c>
      <c r="B225" s="12">
        <v>10</v>
      </c>
      <c r="C225" s="13" t="s">
        <v>123</v>
      </c>
      <c r="D225" s="13" t="s">
        <v>733</v>
      </c>
      <c r="E225" s="14">
        <v>42286</v>
      </c>
      <c r="F225" s="15">
        <v>0.8256944444444444</v>
      </c>
      <c r="G225" s="14">
        <v>42286</v>
      </c>
      <c r="H225" s="15">
        <v>0.8256944444444444</v>
      </c>
      <c r="I225" s="16">
        <f t="shared" si="202"/>
        <v>0</v>
      </c>
      <c r="J225" s="14" t="s">
        <v>87</v>
      </c>
      <c r="K225" s="13" t="s">
        <v>734</v>
      </c>
      <c r="L225" s="13"/>
      <c r="M225" s="16">
        <f t="shared" si="207"/>
        <v>0</v>
      </c>
      <c r="N225" s="13"/>
      <c r="O225" s="13" t="s">
        <v>27</v>
      </c>
      <c r="P225" s="12">
        <v>0</v>
      </c>
      <c r="Q225" s="17" t="s">
        <v>48</v>
      </c>
    </row>
    <row r="226" spans="1:17" ht="60" x14ac:dyDescent="0.25">
      <c r="A226" s="11" t="e">
        <f t="shared" ref="A226:A267" si="235">CONCATENATE(W226,#REF!)</f>
        <v>#REF!</v>
      </c>
      <c r="B226" s="12">
        <v>10</v>
      </c>
      <c r="C226" s="13" t="s">
        <v>123</v>
      </c>
      <c r="D226" s="13" t="s">
        <v>733</v>
      </c>
      <c r="E226" s="14">
        <v>42286</v>
      </c>
      <c r="F226" s="15">
        <v>0.8256944444444444</v>
      </c>
      <c r="G226" s="14">
        <v>42286</v>
      </c>
      <c r="H226" s="15">
        <v>0.8520833333333333</v>
      </c>
      <c r="I226" s="16">
        <f t="shared" si="202"/>
        <v>2.638888888694868E-2</v>
      </c>
      <c r="J226" s="14" t="s">
        <v>25</v>
      </c>
      <c r="K226" s="20" t="s">
        <v>735</v>
      </c>
      <c r="L226" s="13"/>
      <c r="M226" s="16">
        <f t="shared" si="207"/>
        <v>2.638888888694868E-2</v>
      </c>
      <c r="N226" s="13"/>
      <c r="O226" s="13" t="s">
        <v>736</v>
      </c>
      <c r="P226" s="12">
        <v>1500</v>
      </c>
      <c r="Q226" s="17" t="s">
        <v>48</v>
      </c>
    </row>
    <row r="227" spans="1:17" ht="30" x14ac:dyDescent="0.25">
      <c r="A227" s="11" t="e">
        <f t="shared" ref="A227:A268" si="236">CONCATENATE(W227,#REF!)</f>
        <v>#REF!</v>
      </c>
      <c r="B227" s="12">
        <v>10</v>
      </c>
      <c r="C227" s="13" t="s">
        <v>34</v>
      </c>
      <c r="D227" s="13">
        <v>2</v>
      </c>
      <c r="E227" s="14">
        <v>42286</v>
      </c>
      <c r="F227" s="15">
        <v>0.84097222222222223</v>
      </c>
      <c r="G227" s="14">
        <v>42286</v>
      </c>
      <c r="H227" s="15">
        <v>0.92499999999999993</v>
      </c>
      <c r="I227" s="16">
        <f t="shared" si="202"/>
        <v>8.4027777780688151E-2</v>
      </c>
      <c r="J227" s="14" t="s">
        <v>25</v>
      </c>
      <c r="K227" s="18" t="s">
        <v>737</v>
      </c>
      <c r="L227" s="13"/>
      <c r="M227" s="16">
        <f t="shared" si="207"/>
        <v>8.4027777780688151E-2</v>
      </c>
      <c r="N227" s="13"/>
      <c r="O227" s="13" t="s">
        <v>723</v>
      </c>
      <c r="P227" s="12">
        <v>233</v>
      </c>
      <c r="Q227" s="17" t="s">
        <v>54</v>
      </c>
    </row>
    <row r="228" spans="1:17" ht="75" x14ac:dyDescent="0.25">
      <c r="A228" s="11" t="e">
        <f t="shared" ref="A228:A269" si="237">CONCATENATE(W228,#REF!)</f>
        <v>#REF!</v>
      </c>
      <c r="B228" s="12">
        <v>10</v>
      </c>
      <c r="C228" s="13" t="s">
        <v>181</v>
      </c>
      <c r="D228" s="13">
        <v>7</v>
      </c>
      <c r="E228" s="14">
        <v>42286</v>
      </c>
      <c r="F228" s="15">
        <v>0.87847222222222221</v>
      </c>
      <c r="G228" s="14">
        <v>42287</v>
      </c>
      <c r="H228" s="15">
        <v>0.5625</v>
      </c>
      <c r="I228" s="16">
        <f t="shared" si="202"/>
        <v>0.68402777777777779</v>
      </c>
      <c r="J228" s="14" t="s">
        <v>738</v>
      </c>
      <c r="K228" s="18" t="s">
        <v>739</v>
      </c>
      <c r="L228" s="13"/>
      <c r="M228" s="16">
        <f t="shared" si="207"/>
        <v>0.68402777777777779</v>
      </c>
      <c r="N228" s="13"/>
      <c r="O228" s="13" t="s">
        <v>740</v>
      </c>
      <c r="P228" s="12">
        <v>2627</v>
      </c>
      <c r="Q228" s="17" t="s">
        <v>54</v>
      </c>
    </row>
    <row r="229" spans="1:17" ht="60" x14ac:dyDescent="0.25">
      <c r="A229" s="11" t="e">
        <f t="shared" ref="A229:A270" si="238">CONCATENATE(W229,#REF!)</f>
        <v>#REF!</v>
      </c>
      <c r="B229" s="12">
        <v>6</v>
      </c>
      <c r="C229" s="13" t="s">
        <v>741</v>
      </c>
      <c r="D229" s="13">
        <v>24</v>
      </c>
      <c r="E229" s="14">
        <v>42286</v>
      </c>
      <c r="F229" s="15">
        <v>0.93055555555555547</v>
      </c>
      <c r="G229" s="14">
        <v>42287</v>
      </c>
      <c r="H229" s="15">
        <v>5.5555555555555552E-2</v>
      </c>
      <c r="I229" s="16">
        <f t="shared" si="202"/>
        <v>0.12499999999919165</v>
      </c>
      <c r="J229" s="14" t="s">
        <v>742</v>
      </c>
      <c r="K229" s="13" t="s">
        <v>743</v>
      </c>
      <c r="L229" s="13"/>
      <c r="M229" s="16">
        <f t="shared" si="207"/>
        <v>0.12499999999919165</v>
      </c>
      <c r="N229" s="13"/>
      <c r="O229" s="13" t="s">
        <v>744</v>
      </c>
      <c r="P229" s="12">
        <v>900</v>
      </c>
      <c r="Q229" s="17" t="s">
        <v>745</v>
      </c>
    </row>
    <row r="230" spans="1:17" x14ac:dyDescent="0.25">
      <c r="A230" s="11" t="e">
        <f t="shared" ref="A230:A271" si="239">CONCATENATE(W230,#REF!)</f>
        <v>#REF!</v>
      </c>
      <c r="B230" s="12">
        <v>10</v>
      </c>
      <c r="C230" s="13" t="s">
        <v>746</v>
      </c>
      <c r="D230" s="13">
        <v>10</v>
      </c>
      <c r="E230" s="14">
        <v>42286</v>
      </c>
      <c r="F230" s="15">
        <v>0.94861111111111107</v>
      </c>
      <c r="G230" s="14">
        <v>42286</v>
      </c>
      <c r="H230" s="15">
        <v>0.94861111111111107</v>
      </c>
      <c r="I230" s="16">
        <f t="shared" si="202"/>
        <v>0</v>
      </c>
      <c r="J230" s="14" t="s">
        <v>81</v>
      </c>
      <c r="K230" s="13"/>
      <c r="L230" s="13"/>
      <c r="M230" s="16">
        <f t="shared" si="207"/>
        <v>0</v>
      </c>
      <c r="N230" s="13"/>
      <c r="O230" s="13" t="s">
        <v>27</v>
      </c>
      <c r="P230" s="12">
        <v>0</v>
      </c>
      <c r="Q230" s="17" t="s">
        <v>747</v>
      </c>
    </row>
    <row r="231" spans="1:17" ht="75" x14ac:dyDescent="0.25">
      <c r="A231" s="11" t="e">
        <f t="shared" ref="A231:A272" si="240">CONCATENATE(W231,#REF!)</f>
        <v>#REF!</v>
      </c>
      <c r="B231" s="12">
        <v>10</v>
      </c>
      <c r="C231" s="13" t="s">
        <v>748</v>
      </c>
      <c r="D231" s="13">
        <v>6</v>
      </c>
      <c r="E231" s="14">
        <v>42286</v>
      </c>
      <c r="F231" s="15">
        <v>0.95277777777777783</v>
      </c>
      <c r="G231" s="14">
        <v>42286</v>
      </c>
      <c r="H231" s="15">
        <v>0.97222222222222221</v>
      </c>
      <c r="I231" s="16">
        <f t="shared" si="202"/>
        <v>1.9444444441210629E-2</v>
      </c>
      <c r="J231" s="14" t="s">
        <v>749</v>
      </c>
      <c r="K231" s="18" t="s">
        <v>750</v>
      </c>
      <c r="L231" s="13"/>
      <c r="M231" s="16">
        <f t="shared" si="207"/>
        <v>1.9444444441210629E-2</v>
      </c>
      <c r="N231" s="13"/>
      <c r="O231" s="13" t="s">
        <v>751</v>
      </c>
      <c r="P231" s="12">
        <v>18</v>
      </c>
      <c r="Q231" s="17" t="s">
        <v>745</v>
      </c>
    </row>
    <row r="232" spans="1:17" x14ac:dyDescent="0.25">
      <c r="A232" s="11" t="e">
        <f t="shared" ref="A232:A273" si="241">CONCATENATE(W232,#REF!)</f>
        <v>#REF!</v>
      </c>
      <c r="B232" s="12">
        <v>10</v>
      </c>
      <c r="C232" s="13" t="s">
        <v>752</v>
      </c>
      <c r="D232" s="13">
        <v>16</v>
      </c>
      <c r="E232" s="14">
        <v>42286</v>
      </c>
      <c r="F232" s="15">
        <v>0.96180555555555547</v>
      </c>
      <c r="G232" s="14">
        <v>42286</v>
      </c>
      <c r="H232" s="15">
        <v>0.96180555555555547</v>
      </c>
      <c r="I232" s="16">
        <f t="shared" si="202"/>
        <v>0</v>
      </c>
      <c r="J232" s="14" t="s">
        <v>81</v>
      </c>
      <c r="K232" s="13"/>
      <c r="L232" s="13"/>
      <c r="M232" s="16">
        <f t="shared" si="207"/>
        <v>0</v>
      </c>
      <c r="N232" s="13"/>
      <c r="O232" s="13" t="s">
        <v>27</v>
      </c>
      <c r="P232" s="12">
        <v>0</v>
      </c>
      <c r="Q232" s="17" t="s">
        <v>747</v>
      </c>
    </row>
    <row r="233" spans="1:17" ht="30" x14ac:dyDescent="0.25">
      <c r="A233" s="11" t="e">
        <f t="shared" ref="A233:A274" si="242">CONCATENATE(W233,#REF!)</f>
        <v>#REF!</v>
      </c>
      <c r="B233" s="12">
        <v>10</v>
      </c>
      <c r="C233" s="13" t="s">
        <v>34</v>
      </c>
      <c r="D233" s="13">
        <v>2</v>
      </c>
      <c r="E233" s="14">
        <v>42286</v>
      </c>
      <c r="F233" s="15">
        <v>0.96319444444444446</v>
      </c>
      <c r="G233" s="14">
        <v>42286</v>
      </c>
      <c r="H233" s="15">
        <v>0.9868055555555556</v>
      </c>
      <c r="I233" s="16">
        <f t="shared" si="202"/>
        <v>2.3611111111757843E-2</v>
      </c>
      <c r="J233" s="14" t="s">
        <v>96</v>
      </c>
      <c r="K233" s="13" t="s">
        <v>753</v>
      </c>
      <c r="L233" s="13"/>
      <c r="M233" s="16">
        <f t="shared" si="207"/>
        <v>2.3611111111757843E-2</v>
      </c>
      <c r="N233" s="13"/>
      <c r="O233" s="13" t="s">
        <v>723</v>
      </c>
      <c r="P233" s="12">
        <v>50</v>
      </c>
      <c r="Q233" s="17" t="s">
        <v>100</v>
      </c>
    </row>
    <row r="234" spans="1:17" ht="45" x14ac:dyDescent="0.25">
      <c r="A234" s="11" t="e">
        <f t="shared" ref="A234:A275" si="243">CONCATENATE(W234,#REF!)</f>
        <v>#REF!</v>
      </c>
      <c r="B234" s="12">
        <v>6</v>
      </c>
      <c r="C234" s="13" t="s">
        <v>91</v>
      </c>
      <c r="D234" s="13">
        <v>39</v>
      </c>
      <c r="E234" s="14">
        <v>42286</v>
      </c>
      <c r="F234" s="15">
        <v>0.98749999999999993</v>
      </c>
      <c r="G234" s="14">
        <v>42287</v>
      </c>
      <c r="H234" s="15">
        <v>0.4770833333333333</v>
      </c>
      <c r="I234" s="16">
        <f t="shared" si="202"/>
        <v>0.48958333333139314</v>
      </c>
      <c r="J234" s="14" t="s">
        <v>96</v>
      </c>
      <c r="K234" s="18" t="s">
        <v>754</v>
      </c>
      <c r="L234" s="13" t="s">
        <v>755</v>
      </c>
      <c r="M234" s="16">
        <f t="shared" si="207"/>
        <v>1.8055555559112757E-2</v>
      </c>
      <c r="N234" s="19">
        <v>42287.005555555559</v>
      </c>
      <c r="O234" s="13" t="s">
        <v>756</v>
      </c>
      <c r="P234" s="12">
        <v>1126</v>
      </c>
      <c r="Q234" s="17" t="s">
        <v>747</v>
      </c>
    </row>
    <row r="235" spans="1:17" ht="30" x14ac:dyDescent="0.25">
      <c r="A235" s="11" t="e">
        <f t="shared" ref="A235:A276" si="244">CONCATENATE(W235,#REF!)</f>
        <v>#REF!</v>
      </c>
      <c r="B235" s="12">
        <v>10</v>
      </c>
      <c r="C235" s="13" t="s">
        <v>757</v>
      </c>
      <c r="D235" s="13">
        <v>3</v>
      </c>
      <c r="E235" s="14">
        <v>42287</v>
      </c>
      <c r="F235" s="15">
        <v>9.0277777777777787E-3</v>
      </c>
      <c r="G235" s="14">
        <v>42287</v>
      </c>
      <c r="H235" s="15">
        <v>9.0277777777777787E-3</v>
      </c>
      <c r="I235" s="16">
        <f t="shared" si="202"/>
        <v>0</v>
      </c>
      <c r="J235" s="14" t="s">
        <v>81</v>
      </c>
      <c r="K235" s="13"/>
      <c r="L235" s="13"/>
      <c r="M235" s="16">
        <f t="shared" si="207"/>
        <v>0</v>
      </c>
      <c r="N235" s="13"/>
      <c r="O235" s="13" t="s">
        <v>27</v>
      </c>
      <c r="P235" s="12">
        <v>0</v>
      </c>
      <c r="Q235" s="17" t="s">
        <v>758</v>
      </c>
    </row>
    <row r="236" spans="1:17" ht="45" x14ac:dyDescent="0.25">
      <c r="A236" s="11" t="e">
        <f t="shared" ref="A236:A277" si="245">CONCATENATE(W236,#REF!)</f>
        <v>#REF!</v>
      </c>
      <c r="B236" s="12">
        <v>10</v>
      </c>
      <c r="C236" s="13" t="s">
        <v>759</v>
      </c>
      <c r="D236" s="13" t="s">
        <v>760</v>
      </c>
      <c r="E236" s="14">
        <v>42287</v>
      </c>
      <c r="F236" s="15">
        <v>8.1250000000000003E-2</v>
      </c>
      <c r="G236" s="14">
        <v>42287</v>
      </c>
      <c r="H236" s="15">
        <v>8.8888888888888892E-2</v>
      </c>
      <c r="I236" s="16">
        <f t="shared" si="202"/>
        <v>7.6388888875953825E-3</v>
      </c>
      <c r="J236" s="14" t="s">
        <v>761</v>
      </c>
      <c r="K236" s="13" t="s">
        <v>762</v>
      </c>
      <c r="L236" s="13"/>
      <c r="M236" s="16">
        <f t="shared" si="207"/>
        <v>7.6388888875953825E-3</v>
      </c>
      <c r="N236" s="13"/>
      <c r="O236" s="13" t="s">
        <v>763</v>
      </c>
      <c r="P236" s="12">
        <v>700</v>
      </c>
      <c r="Q236" s="17" t="s">
        <v>100</v>
      </c>
    </row>
    <row r="237" spans="1:17" ht="30" x14ac:dyDescent="0.25">
      <c r="A237" s="11" t="e">
        <f t="shared" ref="A237:A278" si="246">CONCATENATE(W237,#REF!)</f>
        <v>#REF!</v>
      </c>
      <c r="B237" s="12">
        <v>10</v>
      </c>
      <c r="C237" s="13" t="s">
        <v>34</v>
      </c>
      <c r="D237" s="13">
        <v>2</v>
      </c>
      <c r="E237" s="14">
        <v>42287</v>
      </c>
      <c r="F237" s="15">
        <v>0.10069444444444443</v>
      </c>
      <c r="G237" s="14">
        <v>42287</v>
      </c>
      <c r="H237" s="15">
        <v>0.27291666666666664</v>
      </c>
      <c r="I237" s="16">
        <f t="shared" si="202"/>
        <v>0.1722222222241625</v>
      </c>
      <c r="J237" s="14" t="s">
        <v>96</v>
      </c>
      <c r="K237" s="13" t="s">
        <v>764</v>
      </c>
      <c r="L237" s="13"/>
      <c r="M237" s="16">
        <f t="shared" si="207"/>
        <v>0.1722222222241625</v>
      </c>
      <c r="N237" s="13"/>
      <c r="O237" s="13" t="s">
        <v>723</v>
      </c>
      <c r="P237" s="12">
        <v>350</v>
      </c>
      <c r="Q237" s="17" t="s">
        <v>747</v>
      </c>
    </row>
    <row r="238" spans="1:17" ht="75" x14ac:dyDescent="0.25">
      <c r="A238" s="11" t="e">
        <f t="shared" ref="A238:A279" si="247">CONCATENATE(W238,#REF!)</f>
        <v>#REF!</v>
      </c>
      <c r="B238" s="12">
        <v>10</v>
      </c>
      <c r="C238" s="13" t="s">
        <v>759</v>
      </c>
      <c r="D238" s="13" t="s">
        <v>760</v>
      </c>
      <c r="E238" s="14">
        <v>42287</v>
      </c>
      <c r="F238" s="15">
        <v>0.125</v>
      </c>
      <c r="G238" s="14">
        <v>42287</v>
      </c>
      <c r="H238" s="15">
        <v>0.13263888888888889</v>
      </c>
      <c r="I238" s="16">
        <f t="shared" si="202"/>
        <v>7.6388888919609599E-3</v>
      </c>
      <c r="J238" s="14" t="s">
        <v>761</v>
      </c>
      <c r="K238" s="13" t="s">
        <v>765</v>
      </c>
      <c r="L238" s="13"/>
      <c r="M238" s="16">
        <f t="shared" si="207"/>
        <v>7.6388888919609599E-3</v>
      </c>
      <c r="N238" s="13"/>
      <c r="O238" s="13" t="s">
        <v>763</v>
      </c>
      <c r="P238" s="12">
        <v>600</v>
      </c>
      <c r="Q238" s="17" t="s">
        <v>747</v>
      </c>
    </row>
    <row r="239" spans="1:17" ht="30" x14ac:dyDescent="0.25">
      <c r="A239" s="11" t="e">
        <f t="shared" ref="A239:A280" si="248">CONCATENATE(W239,#REF!)</f>
        <v>#REF!</v>
      </c>
      <c r="B239" s="12">
        <v>35</v>
      </c>
      <c r="C239" s="13" t="s">
        <v>766</v>
      </c>
      <c r="D239" s="13"/>
      <c r="E239" s="14">
        <v>42287</v>
      </c>
      <c r="F239" s="15">
        <v>0.23055555555555554</v>
      </c>
      <c r="G239" s="14">
        <v>42287</v>
      </c>
      <c r="H239" s="15">
        <v>0.23055555555555554</v>
      </c>
      <c r="I239" s="16">
        <f t="shared" si="202"/>
        <v>0</v>
      </c>
      <c r="J239" s="14" t="s">
        <v>767</v>
      </c>
      <c r="K239" s="13"/>
      <c r="L239" s="13"/>
      <c r="M239" s="16">
        <f t="shared" si="207"/>
        <v>0</v>
      </c>
      <c r="N239" s="13"/>
      <c r="O239" s="13" t="s">
        <v>27</v>
      </c>
      <c r="P239" s="12">
        <v>0</v>
      </c>
      <c r="Q239" s="17" t="s">
        <v>486</v>
      </c>
    </row>
    <row r="240" spans="1:17" ht="45" x14ac:dyDescent="0.25">
      <c r="A240" s="11" t="e">
        <f t="shared" ref="A240:A281" si="249">CONCATENATE(W240,#REF!)</f>
        <v>#REF!</v>
      </c>
      <c r="B240" s="12">
        <v>10</v>
      </c>
      <c r="C240" s="13" t="s">
        <v>768</v>
      </c>
      <c r="D240" s="13">
        <v>13</v>
      </c>
      <c r="E240" s="14">
        <v>42287</v>
      </c>
      <c r="F240" s="15">
        <v>0.24583333333333335</v>
      </c>
      <c r="G240" s="14">
        <v>42287</v>
      </c>
      <c r="H240" s="15">
        <v>0.3888888888888889</v>
      </c>
      <c r="I240" s="16">
        <f t="shared" si="202"/>
        <v>0.14305555555717242</v>
      </c>
      <c r="J240" s="14" t="s">
        <v>96</v>
      </c>
      <c r="K240" s="13" t="s">
        <v>769</v>
      </c>
      <c r="L240" s="13"/>
      <c r="M240" s="16">
        <f t="shared" si="207"/>
        <v>0.14305555555717242</v>
      </c>
      <c r="N240" s="13"/>
      <c r="O240" s="13" t="s">
        <v>165</v>
      </c>
      <c r="P240" s="12">
        <v>360</v>
      </c>
      <c r="Q240" s="17" t="s">
        <v>745</v>
      </c>
    </row>
    <row r="241" spans="1:17" ht="45" x14ac:dyDescent="0.25">
      <c r="A241" s="11" t="e">
        <f t="shared" ref="A241:A282" si="250">CONCATENATE(W241,#REF!)</f>
        <v>#REF!</v>
      </c>
      <c r="B241" s="12">
        <v>10</v>
      </c>
      <c r="C241" s="13" t="s">
        <v>431</v>
      </c>
      <c r="D241" s="13">
        <v>9</v>
      </c>
      <c r="E241" s="14">
        <v>42287</v>
      </c>
      <c r="F241" s="15">
        <v>0.25069444444444444</v>
      </c>
      <c r="G241" s="14">
        <v>42287</v>
      </c>
      <c r="H241" s="15">
        <v>0.64861111111111114</v>
      </c>
      <c r="I241" s="16">
        <f t="shared" si="202"/>
        <v>0.3979166666635946</v>
      </c>
      <c r="J241" s="14" t="s">
        <v>129</v>
      </c>
      <c r="K241" s="20" t="s">
        <v>770</v>
      </c>
      <c r="L241" s="13" t="s">
        <v>771</v>
      </c>
      <c r="M241" s="16">
        <f t="shared" si="207"/>
        <v>0.3340277777774544</v>
      </c>
      <c r="N241" s="19">
        <v>42287.584722222222</v>
      </c>
      <c r="O241" s="13" t="s">
        <v>772</v>
      </c>
      <c r="P241" s="12">
        <v>1603</v>
      </c>
      <c r="Q241" s="17" t="s">
        <v>662</v>
      </c>
    </row>
    <row r="242" spans="1:17" ht="60" x14ac:dyDescent="0.25">
      <c r="A242" s="11" t="e">
        <f t="shared" ref="A242:A283" si="251">CONCATENATE(W242,#REF!)</f>
        <v>#REF!</v>
      </c>
      <c r="B242" s="12">
        <v>10</v>
      </c>
      <c r="C242" s="13" t="s">
        <v>38</v>
      </c>
      <c r="D242" s="13" t="s">
        <v>773</v>
      </c>
      <c r="E242" s="14">
        <v>42287</v>
      </c>
      <c r="F242" s="15">
        <v>0.25555555555555559</v>
      </c>
      <c r="G242" s="14">
        <v>42287</v>
      </c>
      <c r="H242" s="15">
        <v>0.27083333333333331</v>
      </c>
      <c r="I242" s="16">
        <f t="shared" si="202"/>
        <v>1.5277777780203061E-2</v>
      </c>
      <c r="J242" s="14" t="s">
        <v>21</v>
      </c>
      <c r="K242" s="13" t="s">
        <v>774</v>
      </c>
      <c r="L242" s="13"/>
      <c r="M242" s="16">
        <f t="shared" si="207"/>
        <v>1.5277777780203061E-2</v>
      </c>
      <c r="N242" s="13"/>
      <c r="O242" s="13" t="s">
        <v>775</v>
      </c>
      <c r="P242" s="12">
        <v>21</v>
      </c>
      <c r="Q242" s="17" t="s">
        <v>776</v>
      </c>
    </row>
    <row r="243" spans="1:17" ht="30" x14ac:dyDescent="0.25">
      <c r="A243" s="11" t="e">
        <f t="shared" ref="A243:A284" si="252">CONCATENATE(W243,#REF!)</f>
        <v>#REF!</v>
      </c>
      <c r="B243" s="12">
        <v>10</v>
      </c>
      <c r="C243" s="13" t="s">
        <v>461</v>
      </c>
      <c r="D243" s="13">
        <v>6</v>
      </c>
      <c r="E243" s="14">
        <v>42287</v>
      </c>
      <c r="F243" s="15">
        <v>0.25625000000000003</v>
      </c>
      <c r="G243" s="14">
        <v>42287</v>
      </c>
      <c r="H243" s="15">
        <v>0.27152777777777776</v>
      </c>
      <c r="I243" s="16">
        <f t="shared" si="202"/>
        <v>1.5277777775190737E-2</v>
      </c>
      <c r="J243" s="14" t="s">
        <v>135</v>
      </c>
      <c r="K243" s="13" t="s">
        <v>777</v>
      </c>
      <c r="L243" s="13"/>
      <c r="M243" s="16">
        <f t="shared" si="207"/>
        <v>1.5277777775190737E-2</v>
      </c>
      <c r="N243" s="13"/>
      <c r="O243" s="13" t="s">
        <v>481</v>
      </c>
      <c r="P243" s="12">
        <v>26</v>
      </c>
      <c r="Q243" s="17" t="s">
        <v>323</v>
      </c>
    </row>
    <row r="244" spans="1:17" x14ac:dyDescent="0.25">
      <c r="A244" s="11" t="e">
        <f t="shared" ref="A244:A285" si="253">CONCATENATE(W244,#REF!)</f>
        <v>#REF!</v>
      </c>
      <c r="B244" s="12">
        <v>10</v>
      </c>
      <c r="C244" s="13" t="s">
        <v>461</v>
      </c>
      <c r="D244" s="13">
        <v>7</v>
      </c>
      <c r="E244" s="14">
        <v>42287</v>
      </c>
      <c r="F244" s="15">
        <v>0.25625000000000003</v>
      </c>
      <c r="G244" s="14">
        <v>42287</v>
      </c>
      <c r="H244" s="15">
        <v>0.25625000000000003</v>
      </c>
      <c r="I244" s="16">
        <f t="shared" si="202"/>
        <v>0</v>
      </c>
      <c r="J244" s="14" t="s">
        <v>81</v>
      </c>
      <c r="K244" s="13"/>
      <c r="L244" s="13"/>
      <c r="M244" s="16">
        <f t="shared" si="207"/>
        <v>0</v>
      </c>
      <c r="N244" s="13"/>
      <c r="O244" s="13" t="s">
        <v>27</v>
      </c>
      <c r="P244" s="12">
        <v>0</v>
      </c>
      <c r="Q244" s="17" t="s">
        <v>323</v>
      </c>
    </row>
    <row r="245" spans="1:17" x14ac:dyDescent="0.25">
      <c r="A245" s="11" t="e">
        <f t="shared" ref="A245:A286" si="254">CONCATENATE(W245,#REF!)</f>
        <v>#REF!</v>
      </c>
      <c r="B245" s="12">
        <v>10</v>
      </c>
      <c r="C245" s="13" t="s">
        <v>778</v>
      </c>
      <c r="D245" s="13">
        <v>1</v>
      </c>
      <c r="E245" s="14">
        <v>42287</v>
      </c>
      <c r="F245" s="15">
        <v>0.30902777777777779</v>
      </c>
      <c r="G245" s="14">
        <v>42287</v>
      </c>
      <c r="H245" s="15">
        <v>0.30902777777777779</v>
      </c>
      <c r="I245" s="16">
        <f t="shared" si="202"/>
        <v>0</v>
      </c>
      <c r="J245" s="14" t="s">
        <v>81</v>
      </c>
      <c r="K245" s="13"/>
      <c r="L245" s="13"/>
      <c r="M245" s="16">
        <f t="shared" si="207"/>
        <v>0</v>
      </c>
      <c r="N245" s="13"/>
      <c r="O245" s="13" t="s">
        <v>27</v>
      </c>
      <c r="P245" s="12">
        <v>0</v>
      </c>
      <c r="Q245" s="17" t="s">
        <v>323</v>
      </c>
    </row>
    <row r="246" spans="1:17" ht="45" x14ac:dyDescent="0.25">
      <c r="A246" s="11" t="e">
        <f t="shared" ref="A246:A287" si="255">CONCATENATE(W246,#REF!)</f>
        <v>#REF!</v>
      </c>
      <c r="B246" s="12">
        <v>6</v>
      </c>
      <c r="C246" s="13" t="s">
        <v>741</v>
      </c>
      <c r="D246" s="13">
        <v>24</v>
      </c>
      <c r="E246" s="14">
        <v>42287</v>
      </c>
      <c r="F246" s="15">
        <v>0.3125</v>
      </c>
      <c r="G246" s="14">
        <v>42287</v>
      </c>
      <c r="H246" s="15">
        <v>0.59722222222222221</v>
      </c>
      <c r="I246" s="16">
        <f t="shared" si="202"/>
        <v>0.28472222221898846</v>
      </c>
      <c r="J246" s="14" t="s">
        <v>96</v>
      </c>
      <c r="K246" s="20" t="s">
        <v>779</v>
      </c>
      <c r="L246" s="13"/>
      <c r="M246" s="16">
        <f t="shared" si="207"/>
        <v>0.28472222221898846</v>
      </c>
      <c r="N246" s="13"/>
      <c r="O246" s="13" t="s">
        <v>744</v>
      </c>
      <c r="P246" s="24">
        <v>1900</v>
      </c>
      <c r="Q246" s="17" t="s">
        <v>780</v>
      </c>
    </row>
    <row r="247" spans="1:17" ht="30" x14ac:dyDescent="0.25">
      <c r="A247" s="11" t="e">
        <f t="shared" ref="A247:A288" si="256">CONCATENATE(W247,#REF!)</f>
        <v>#REF!</v>
      </c>
      <c r="B247" s="12">
        <v>10</v>
      </c>
      <c r="C247" s="13" t="s">
        <v>781</v>
      </c>
      <c r="D247" s="13">
        <v>1</v>
      </c>
      <c r="E247" s="14">
        <v>42287</v>
      </c>
      <c r="F247" s="15">
        <v>0.34027777777777773</v>
      </c>
      <c r="G247" s="14">
        <v>42287</v>
      </c>
      <c r="H247" s="15">
        <v>0.35069444444444442</v>
      </c>
      <c r="I247" s="16">
        <f t="shared" si="202"/>
        <v>1.041666666747515E-2</v>
      </c>
      <c r="J247" s="14" t="s">
        <v>21</v>
      </c>
      <c r="K247" s="13" t="s">
        <v>782</v>
      </c>
      <c r="L247" s="13"/>
      <c r="M247" s="16">
        <f t="shared" si="207"/>
        <v>1.041666666747515E-2</v>
      </c>
      <c r="N247" s="13"/>
      <c r="O247" s="13" t="s">
        <v>783</v>
      </c>
      <c r="P247" s="12">
        <v>75</v>
      </c>
      <c r="Q247" s="17" t="s">
        <v>489</v>
      </c>
    </row>
    <row r="248" spans="1:17" ht="30" x14ac:dyDescent="0.25">
      <c r="A248" s="11" t="e">
        <f t="shared" ref="A248:A289" si="257">CONCATENATE(W248,#REF!)</f>
        <v>#REF!</v>
      </c>
      <c r="B248" s="12">
        <v>35</v>
      </c>
      <c r="C248" s="13" t="s">
        <v>692</v>
      </c>
      <c r="D248" s="13"/>
      <c r="E248" s="14">
        <v>42287</v>
      </c>
      <c r="F248" s="15">
        <v>0.34722222222222227</v>
      </c>
      <c r="G248" s="14">
        <v>42287</v>
      </c>
      <c r="H248" s="15">
        <v>0.35416666666666669</v>
      </c>
      <c r="I248" s="16">
        <f t="shared" si="202"/>
        <v>6.9444444420190821E-3</v>
      </c>
      <c r="J248" s="14" t="s">
        <v>613</v>
      </c>
      <c r="K248" s="13"/>
      <c r="L248" s="13"/>
      <c r="M248" s="16">
        <f t="shared" si="207"/>
        <v>6.9444444420190821E-3</v>
      </c>
      <c r="N248" s="13"/>
      <c r="O248" s="13" t="s">
        <v>27</v>
      </c>
      <c r="P248" s="12">
        <v>13</v>
      </c>
      <c r="Q248" s="17" t="s">
        <v>482</v>
      </c>
    </row>
    <row r="249" spans="1:17" ht="30" x14ac:dyDescent="0.25">
      <c r="A249" s="11" t="e">
        <f t="shared" ref="A249:A290" si="258">CONCATENATE(W249,#REF!)</f>
        <v>#REF!</v>
      </c>
      <c r="B249" s="12">
        <v>10</v>
      </c>
      <c r="C249" s="13" t="s">
        <v>345</v>
      </c>
      <c r="D249" s="13">
        <v>12</v>
      </c>
      <c r="E249" s="14">
        <v>42287</v>
      </c>
      <c r="F249" s="15">
        <v>0.39999999999999997</v>
      </c>
      <c r="G249" s="14">
        <v>42287</v>
      </c>
      <c r="H249" s="15">
        <v>0.40347222222222223</v>
      </c>
      <c r="I249" s="16">
        <f t="shared" si="202"/>
        <v>3.4722222204436881E-3</v>
      </c>
      <c r="J249" s="14" t="s">
        <v>613</v>
      </c>
      <c r="K249" s="13"/>
      <c r="L249" s="13"/>
      <c r="M249" s="16">
        <f t="shared" si="207"/>
        <v>3.4722222204436881E-3</v>
      </c>
      <c r="N249" s="13"/>
      <c r="O249" s="13" t="s">
        <v>27</v>
      </c>
      <c r="P249" s="12">
        <v>29</v>
      </c>
      <c r="Q249" s="17" t="s">
        <v>784</v>
      </c>
    </row>
    <row r="250" spans="1:17" ht="30" x14ac:dyDescent="0.25">
      <c r="A250" s="11" t="e">
        <f t="shared" ref="A250:A291" si="259">CONCATENATE(W250,#REF!)</f>
        <v>#REF!</v>
      </c>
      <c r="B250" s="12">
        <v>6</v>
      </c>
      <c r="C250" s="13" t="s">
        <v>785</v>
      </c>
      <c r="D250" s="13">
        <v>223</v>
      </c>
      <c r="E250" s="14">
        <v>42287</v>
      </c>
      <c r="F250" s="15">
        <v>0.46875</v>
      </c>
      <c r="G250" s="14">
        <v>42287</v>
      </c>
      <c r="H250" s="15">
        <v>0.72013888888888899</v>
      </c>
      <c r="I250" s="16">
        <f t="shared" si="202"/>
        <v>0.25138888888614019</v>
      </c>
      <c r="J250" s="14" t="s">
        <v>786</v>
      </c>
      <c r="K250" s="20" t="s">
        <v>787</v>
      </c>
      <c r="L250" s="13"/>
      <c r="M250" s="16">
        <f t="shared" si="207"/>
        <v>0.25138888888614019</v>
      </c>
      <c r="N250" s="13"/>
      <c r="O250" s="13" t="s">
        <v>788</v>
      </c>
      <c r="P250" s="12">
        <v>889</v>
      </c>
      <c r="Q250" s="17" t="s">
        <v>789</v>
      </c>
    </row>
    <row r="251" spans="1:17" ht="45" x14ac:dyDescent="0.25">
      <c r="A251" s="11" t="e">
        <f t="shared" ref="A251:A292" si="260">CONCATENATE(W251,#REF!)</f>
        <v>#REF!</v>
      </c>
      <c r="B251" s="12">
        <v>35</v>
      </c>
      <c r="C251" s="13" t="s">
        <v>790</v>
      </c>
      <c r="D251" s="13" t="s">
        <v>791</v>
      </c>
      <c r="E251" s="14">
        <v>42287</v>
      </c>
      <c r="F251" s="15">
        <v>0.53472222222222221</v>
      </c>
      <c r="G251" s="14">
        <v>42287</v>
      </c>
      <c r="H251" s="15">
        <v>0.56944444444444442</v>
      </c>
      <c r="I251" s="16">
        <f t="shared" si="202"/>
        <v>3.4722222223030674E-2</v>
      </c>
      <c r="J251" s="14" t="s">
        <v>540</v>
      </c>
      <c r="K251" s="13" t="s">
        <v>792</v>
      </c>
      <c r="L251" s="13"/>
      <c r="M251" s="16">
        <f t="shared" si="207"/>
        <v>3.4722222223030674E-2</v>
      </c>
      <c r="N251" s="13"/>
      <c r="O251" s="13" t="s">
        <v>793</v>
      </c>
      <c r="P251" s="12">
        <v>770</v>
      </c>
      <c r="Q251" s="17" t="s">
        <v>186</v>
      </c>
    </row>
    <row r="252" spans="1:17" ht="30" x14ac:dyDescent="0.25">
      <c r="A252" s="11" t="e">
        <f t="shared" ref="A252:A293" si="261">CONCATENATE(W252,#REF!)</f>
        <v>#REF!</v>
      </c>
      <c r="B252" s="12">
        <v>10</v>
      </c>
      <c r="C252" s="13" t="s">
        <v>794</v>
      </c>
      <c r="D252" s="13">
        <v>10</v>
      </c>
      <c r="E252" s="14">
        <v>42287</v>
      </c>
      <c r="F252" s="15">
        <v>0.55138888888888882</v>
      </c>
      <c r="G252" s="14">
        <v>42287</v>
      </c>
      <c r="H252" s="15">
        <v>0.56874999999999998</v>
      </c>
      <c r="I252" s="16">
        <f t="shared" si="202"/>
        <v>1.7361111109655991E-2</v>
      </c>
      <c r="J252" s="14" t="s">
        <v>795</v>
      </c>
      <c r="K252" s="20" t="s">
        <v>787</v>
      </c>
      <c r="L252" s="13"/>
      <c r="M252" s="16">
        <f t="shared" si="207"/>
        <v>1.7361111109655991E-2</v>
      </c>
      <c r="N252" s="13"/>
      <c r="O252" s="13" t="s">
        <v>796</v>
      </c>
      <c r="P252" s="12">
        <v>290</v>
      </c>
      <c r="Q252" s="17" t="s">
        <v>659</v>
      </c>
    </row>
    <row r="253" spans="1:17" ht="30" x14ac:dyDescent="0.25">
      <c r="A253" s="11" t="e">
        <f t="shared" ref="A253:A294" si="262">CONCATENATE(W253,#REF!)</f>
        <v>#REF!</v>
      </c>
      <c r="B253" s="12">
        <v>10</v>
      </c>
      <c r="C253" s="13" t="s">
        <v>534</v>
      </c>
      <c r="D253" s="13">
        <v>284</v>
      </c>
      <c r="E253" s="14">
        <v>42287</v>
      </c>
      <c r="F253" s="15">
        <v>0.6777777777777777</v>
      </c>
      <c r="G253" s="14">
        <v>42287</v>
      </c>
      <c r="H253" s="15">
        <v>0.69652777777777775</v>
      </c>
      <c r="I253" s="16">
        <f t="shared" si="202"/>
        <v>1.8750000000323452E-2</v>
      </c>
      <c r="J253" s="14" t="s">
        <v>503</v>
      </c>
      <c r="K253" s="13" t="s">
        <v>797</v>
      </c>
      <c r="L253" s="13"/>
      <c r="M253" s="16">
        <f t="shared" si="207"/>
        <v>1.8750000000323452E-2</v>
      </c>
      <c r="N253" s="13"/>
      <c r="O253" s="13" t="s">
        <v>27</v>
      </c>
      <c r="P253" s="12">
        <v>45</v>
      </c>
      <c r="Q253" s="17" t="s">
        <v>482</v>
      </c>
    </row>
    <row r="254" spans="1:17" ht="30" x14ac:dyDescent="0.25">
      <c r="A254" s="11" t="e">
        <f t="shared" ref="A254:A295" si="263">CONCATENATE(W254,#REF!)</f>
        <v>#REF!</v>
      </c>
      <c r="B254" s="12">
        <v>10</v>
      </c>
      <c r="C254" s="13" t="s">
        <v>345</v>
      </c>
      <c r="D254" s="13">
        <v>12</v>
      </c>
      <c r="E254" s="14">
        <v>42287</v>
      </c>
      <c r="F254" s="15">
        <v>0.73749999999999993</v>
      </c>
      <c r="G254" s="14">
        <v>42287</v>
      </c>
      <c r="H254" s="15">
        <v>0.73958333333333337</v>
      </c>
      <c r="I254" s="16">
        <f t="shared" si="202"/>
        <v>2.0833333357587192E-3</v>
      </c>
      <c r="J254" s="14" t="s">
        <v>613</v>
      </c>
      <c r="K254" s="13"/>
      <c r="L254" s="13"/>
      <c r="M254" s="16">
        <f t="shared" si="207"/>
        <v>2.0833333357587192E-3</v>
      </c>
      <c r="N254" s="13"/>
      <c r="O254" s="13" t="s">
        <v>798</v>
      </c>
      <c r="P254" s="12">
        <v>14</v>
      </c>
      <c r="Q254" s="17" t="s">
        <v>799</v>
      </c>
    </row>
    <row r="255" spans="1:17" ht="30" x14ac:dyDescent="0.25">
      <c r="A255" s="11" t="e">
        <f t="shared" ref="A255:A296" si="264">CONCATENATE(W255,#REF!)</f>
        <v>#REF!</v>
      </c>
      <c r="B255" s="12">
        <v>10</v>
      </c>
      <c r="C255" s="13" t="s">
        <v>75</v>
      </c>
      <c r="D255" s="13">
        <v>5</v>
      </c>
      <c r="E255" s="14">
        <v>42288</v>
      </c>
      <c r="F255" s="15">
        <v>3.8194444444444441E-2</v>
      </c>
      <c r="G255" s="14">
        <v>42288</v>
      </c>
      <c r="H255" s="15">
        <v>6.6666666666666666E-2</v>
      </c>
      <c r="I255" s="16">
        <f t="shared" si="202"/>
        <v>2.8472222221252098E-2</v>
      </c>
      <c r="J255" s="14" t="s">
        <v>25</v>
      </c>
      <c r="K255" s="13" t="s">
        <v>800</v>
      </c>
      <c r="L255" s="13"/>
      <c r="M255" s="16">
        <f t="shared" si="207"/>
        <v>2.8472222221252098E-2</v>
      </c>
      <c r="N255" s="13"/>
      <c r="O255" s="13" t="s">
        <v>801</v>
      </c>
      <c r="P255" s="12">
        <v>70</v>
      </c>
      <c r="Q255" s="17" t="s">
        <v>802</v>
      </c>
    </row>
    <row r="256" spans="1:17" ht="30" x14ac:dyDescent="0.25">
      <c r="A256" s="11" t="e">
        <f t="shared" ref="A256:A297" si="265">CONCATENATE(W256,#REF!)</f>
        <v>#REF!</v>
      </c>
      <c r="B256" s="12">
        <v>10</v>
      </c>
      <c r="C256" s="13" t="s">
        <v>249</v>
      </c>
      <c r="D256" s="13">
        <v>2</v>
      </c>
      <c r="E256" s="14">
        <v>42288</v>
      </c>
      <c r="F256" s="15">
        <v>4.8611111111111112E-2</v>
      </c>
      <c r="G256" s="14">
        <v>42288</v>
      </c>
      <c r="H256" s="15">
        <v>4.9999999999999996E-2</v>
      </c>
      <c r="I256" s="16">
        <f t="shared" si="202"/>
        <v>1.3888888917992712E-3</v>
      </c>
      <c r="J256" s="14" t="s">
        <v>462</v>
      </c>
      <c r="K256" s="13" t="s">
        <v>803</v>
      </c>
      <c r="L256" s="13"/>
      <c r="M256" s="16">
        <f t="shared" si="207"/>
        <v>1.3888888917992712E-3</v>
      </c>
      <c r="N256" s="13"/>
      <c r="O256" s="13" t="s">
        <v>804</v>
      </c>
      <c r="P256" s="12">
        <v>22</v>
      </c>
      <c r="Q256" s="17" t="s">
        <v>805</v>
      </c>
    </row>
    <row r="257" spans="1:17" ht="60" x14ac:dyDescent="0.25">
      <c r="A257" s="11" t="e">
        <f t="shared" ref="A257:A298" si="266">CONCATENATE(W257,#REF!)</f>
        <v>#REF!</v>
      </c>
      <c r="B257" s="12">
        <v>35</v>
      </c>
      <c r="C257" s="13" t="s">
        <v>560</v>
      </c>
      <c r="D257" s="13"/>
      <c r="E257" s="14">
        <v>42288</v>
      </c>
      <c r="F257" s="15">
        <v>0.26805555555555555</v>
      </c>
      <c r="G257" s="14">
        <v>42288</v>
      </c>
      <c r="H257" s="15">
        <v>0.52083333333333337</v>
      </c>
      <c r="I257" s="16">
        <f t="shared" si="202"/>
        <v>0.25277777778020311</v>
      </c>
      <c r="J257" s="14" t="s">
        <v>806</v>
      </c>
      <c r="K257" s="13" t="s">
        <v>807</v>
      </c>
      <c r="L257" s="13"/>
      <c r="M257" s="16">
        <f t="shared" si="207"/>
        <v>0.25277777778020311</v>
      </c>
      <c r="N257" s="13"/>
      <c r="O257" s="13" t="s">
        <v>808</v>
      </c>
      <c r="P257" s="12">
        <v>781</v>
      </c>
      <c r="Q257" s="17" t="s">
        <v>279</v>
      </c>
    </row>
    <row r="258" spans="1:17" x14ac:dyDescent="0.25">
      <c r="A258" s="11" t="e">
        <f t="shared" ref="A258:A299" si="267">CONCATENATE(W258,#REF!)</f>
        <v>#REF!</v>
      </c>
      <c r="B258" s="12">
        <v>10</v>
      </c>
      <c r="C258" s="13" t="s">
        <v>61</v>
      </c>
      <c r="D258" s="13">
        <v>14</v>
      </c>
      <c r="E258" s="14">
        <v>42288</v>
      </c>
      <c r="F258" s="15">
        <v>0.30069444444444443</v>
      </c>
      <c r="G258" s="14">
        <v>42288</v>
      </c>
      <c r="H258" s="15">
        <v>0.30069444444444443</v>
      </c>
      <c r="I258" s="16">
        <f t="shared" ref="I258:I321" si="268">IF(E258+F258=G258+H258,0,IF(G258&gt;0,G258+H258-E258-F258," "))</f>
        <v>0</v>
      </c>
      <c r="J258" s="14" t="s">
        <v>809</v>
      </c>
      <c r="K258" s="13" t="s">
        <v>810</v>
      </c>
      <c r="L258" s="13"/>
      <c r="M258" s="16">
        <f t="shared" si="207"/>
        <v>0</v>
      </c>
      <c r="N258" s="13"/>
      <c r="O258" s="13" t="s">
        <v>27</v>
      </c>
      <c r="P258" s="12">
        <v>0</v>
      </c>
      <c r="Q258" s="17" t="s">
        <v>323</v>
      </c>
    </row>
    <row r="259" spans="1:17" ht="30" x14ac:dyDescent="0.25">
      <c r="A259" s="11" t="e">
        <f t="shared" ref="A259:A300" si="269">CONCATENATE(W259,#REF!)</f>
        <v>#REF!</v>
      </c>
      <c r="B259" s="12">
        <v>10</v>
      </c>
      <c r="C259" s="13" t="s">
        <v>811</v>
      </c>
      <c r="D259" s="13">
        <v>36</v>
      </c>
      <c r="E259" s="14">
        <v>42288</v>
      </c>
      <c r="F259" s="15">
        <v>0.33680555555555558</v>
      </c>
      <c r="G259" s="14">
        <v>42288</v>
      </c>
      <c r="H259" s="15">
        <v>0.33680555555555558</v>
      </c>
      <c r="I259" s="16">
        <f t="shared" si="268"/>
        <v>0</v>
      </c>
      <c r="J259" s="14" t="s">
        <v>453</v>
      </c>
      <c r="K259" s="13" t="s">
        <v>812</v>
      </c>
      <c r="L259" s="13"/>
      <c r="M259" s="16">
        <f t="shared" si="207"/>
        <v>0</v>
      </c>
      <c r="N259" s="13"/>
      <c r="O259" s="13" t="s">
        <v>27</v>
      </c>
      <c r="P259" s="12">
        <v>0</v>
      </c>
      <c r="Q259" s="17" t="s">
        <v>186</v>
      </c>
    </row>
    <row r="260" spans="1:17" ht="30" x14ac:dyDescent="0.25">
      <c r="A260" s="11" t="e">
        <f t="shared" ref="A260:A301" si="270">CONCATENATE(W260,#REF!)</f>
        <v>#REF!</v>
      </c>
      <c r="B260" s="12">
        <v>10</v>
      </c>
      <c r="C260" s="13" t="s">
        <v>345</v>
      </c>
      <c r="D260" s="13">
        <v>12</v>
      </c>
      <c r="E260" s="14">
        <v>42288</v>
      </c>
      <c r="F260" s="15">
        <v>0.35972222222222222</v>
      </c>
      <c r="G260" s="14">
        <v>42288</v>
      </c>
      <c r="H260" s="15">
        <v>0.3611111111111111</v>
      </c>
      <c r="I260" s="16">
        <f t="shared" si="268"/>
        <v>1.3888888872720107E-3</v>
      </c>
      <c r="J260" s="14" t="s">
        <v>462</v>
      </c>
      <c r="K260" s="13" t="s">
        <v>813</v>
      </c>
      <c r="L260" s="13"/>
      <c r="M260" s="16">
        <f t="shared" si="207"/>
        <v>1.3888888872720107E-3</v>
      </c>
      <c r="N260" s="13"/>
      <c r="O260" s="13" t="s">
        <v>814</v>
      </c>
      <c r="P260" s="12">
        <v>12</v>
      </c>
      <c r="Q260" s="17" t="s">
        <v>815</v>
      </c>
    </row>
    <row r="261" spans="1:17" ht="45" x14ac:dyDescent="0.25">
      <c r="A261" s="11" t="e">
        <f t="shared" ref="A261:A302" si="271">CONCATENATE(W261,#REF!)</f>
        <v>#REF!</v>
      </c>
      <c r="B261" s="12">
        <v>10</v>
      </c>
      <c r="C261" s="13" t="s">
        <v>134</v>
      </c>
      <c r="D261" s="13">
        <v>11</v>
      </c>
      <c r="E261" s="14">
        <v>42288</v>
      </c>
      <c r="F261" s="15">
        <v>0.35972222222222222</v>
      </c>
      <c r="G261" s="14">
        <v>42288</v>
      </c>
      <c r="H261" s="15">
        <v>0.37152777777777773</v>
      </c>
      <c r="I261" s="16">
        <f t="shared" si="268"/>
        <v>1.1805555558789316E-2</v>
      </c>
      <c r="J261" s="14" t="s">
        <v>443</v>
      </c>
      <c r="K261" s="13" t="s">
        <v>816</v>
      </c>
      <c r="L261" s="13"/>
      <c r="M261" s="16">
        <f t="shared" si="207"/>
        <v>1.1805555558789316E-2</v>
      </c>
      <c r="N261" s="13"/>
      <c r="O261" s="13" t="s">
        <v>817</v>
      </c>
      <c r="P261" s="12">
        <v>198</v>
      </c>
      <c r="Q261" s="17" t="s">
        <v>815</v>
      </c>
    </row>
    <row r="262" spans="1:17" x14ac:dyDescent="0.25">
      <c r="A262" s="11" t="e">
        <f t="shared" ref="A262:A303" si="272">CONCATENATE(W262,#REF!)</f>
        <v>#REF!</v>
      </c>
      <c r="B262" s="12">
        <v>10</v>
      </c>
      <c r="C262" s="13" t="s">
        <v>818</v>
      </c>
      <c r="D262" s="13">
        <v>1</v>
      </c>
      <c r="E262" s="14">
        <v>42288</v>
      </c>
      <c r="F262" s="15">
        <v>0.44861111111111113</v>
      </c>
      <c r="G262" s="14">
        <v>42288</v>
      </c>
      <c r="H262" s="15">
        <v>0.44861111111111113</v>
      </c>
      <c r="I262" s="16">
        <f t="shared" si="268"/>
        <v>0</v>
      </c>
      <c r="J262" s="14" t="s">
        <v>453</v>
      </c>
      <c r="K262" s="13"/>
      <c r="L262" s="13"/>
      <c r="M262" s="16">
        <f t="shared" ref="M262:M319" si="273">IF(N262=0,I262,N262-E262-F262)</f>
        <v>0</v>
      </c>
      <c r="N262" s="13"/>
      <c r="O262" s="13" t="s">
        <v>27</v>
      </c>
      <c r="P262" s="12">
        <v>0</v>
      </c>
      <c r="Q262" s="17" t="s">
        <v>279</v>
      </c>
    </row>
    <row r="263" spans="1:17" ht="30" x14ac:dyDescent="0.25">
      <c r="A263" s="11" t="e">
        <f t="shared" ref="A263:A304" si="274">CONCATENATE(W263,#REF!)</f>
        <v>#REF!</v>
      </c>
      <c r="B263" s="12">
        <v>6</v>
      </c>
      <c r="C263" s="13" t="s">
        <v>819</v>
      </c>
      <c r="D263" s="13">
        <v>12</v>
      </c>
      <c r="E263" s="14">
        <v>42288</v>
      </c>
      <c r="F263" s="15">
        <v>0.53819444444444442</v>
      </c>
      <c r="G263" s="14">
        <v>42288</v>
      </c>
      <c r="H263" s="15">
        <v>0.62569444444444444</v>
      </c>
      <c r="I263" s="16">
        <f t="shared" si="268"/>
        <v>8.7500000002263656E-2</v>
      </c>
      <c r="J263" s="14" t="s">
        <v>820</v>
      </c>
      <c r="K263" s="13" t="s">
        <v>821</v>
      </c>
      <c r="L263" s="13"/>
      <c r="M263" s="16">
        <f t="shared" si="273"/>
        <v>8.7500000002263656E-2</v>
      </c>
      <c r="N263" s="13"/>
      <c r="O263" s="13" t="s">
        <v>822</v>
      </c>
      <c r="P263" s="12">
        <v>590</v>
      </c>
      <c r="Q263" s="17" t="s">
        <v>575</v>
      </c>
    </row>
    <row r="264" spans="1:17" ht="30" x14ac:dyDescent="0.25">
      <c r="A264" s="11" t="e">
        <f t="shared" ref="A264:A305" si="275">CONCATENATE(W264,#REF!)</f>
        <v>#REF!</v>
      </c>
      <c r="B264" s="12">
        <v>10</v>
      </c>
      <c r="C264" s="13" t="s">
        <v>823</v>
      </c>
      <c r="D264" s="13">
        <v>10</v>
      </c>
      <c r="E264" s="14">
        <v>42288</v>
      </c>
      <c r="F264" s="15">
        <v>0.66388888888888886</v>
      </c>
      <c r="G264" s="14">
        <v>42288</v>
      </c>
      <c r="H264" s="15">
        <v>0.78125</v>
      </c>
      <c r="I264" s="16">
        <f t="shared" si="268"/>
        <v>0.11736111111111114</v>
      </c>
      <c r="J264" s="14" t="s">
        <v>281</v>
      </c>
      <c r="K264" s="20" t="s">
        <v>824</v>
      </c>
      <c r="L264" s="13"/>
      <c r="M264" s="16">
        <f t="shared" si="273"/>
        <v>0.11736111111111114</v>
      </c>
      <c r="N264" s="13"/>
      <c r="O264" s="13" t="s">
        <v>825</v>
      </c>
      <c r="P264" s="12">
        <v>226</v>
      </c>
      <c r="Q264" s="17" t="s">
        <v>607</v>
      </c>
    </row>
    <row r="265" spans="1:17" ht="30" x14ac:dyDescent="0.25">
      <c r="A265" s="11" t="e">
        <f t="shared" ref="A265:A298" si="276">CONCATENATE(W265,#REF!)</f>
        <v>#REF!</v>
      </c>
      <c r="B265" s="12">
        <v>10</v>
      </c>
      <c r="C265" s="13" t="s">
        <v>729</v>
      </c>
      <c r="D265" s="13">
        <v>8</v>
      </c>
      <c r="E265" s="14">
        <v>42288</v>
      </c>
      <c r="F265" s="15">
        <v>0.66666666666666663</v>
      </c>
      <c r="G265" s="14">
        <v>42288</v>
      </c>
      <c r="H265" s="15">
        <v>0.69930555555555562</v>
      </c>
      <c r="I265" s="16">
        <f t="shared" si="268"/>
        <v>3.2638888890990869E-2</v>
      </c>
      <c r="J265" s="14" t="s">
        <v>281</v>
      </c>
      <c r="K265" s="13" t="s">
        <v>826</v>
      </c>
      <c r="L265" s="13"/>
      <c r="M265" s="16">
        <f t="shared" si="273"/>
        <v>3.2638888890990869E-2</v>
      </c>
      <c r="N265" s="13"/>
      <c r="O265" s="13" t="s">
        <v>827</v>
      </c>
      <c r="P265" s="12">
        <v>80</v>
      </c>
      <c r="Q265" s="17" t="s">
        <v>28</v>
      </c>
    </row>
    <row r="266" spans="1:17" ht="75" x14ac:dyDescent="0.25">
      <c r="A266" s="11" t="e">
        <f t="shared" ref="A266:A299" si="277">CONCATENATE(W266,#REF!)</f>
        <v>#REF!</v>
      </c>
      <c r="B266" s="12">
        <v>10</v>
      </c>
      <c r="C266" s="13" t="s">
        <v>823</v>
      </c>
      <c r="D266" s="13">
        <v>7</v>
      </c>
      <c r="E266" s="14">
        <v>42288</v>
      </c>
      <c r="F266" s="15">
        <v>0.80347222222222225</v>
      </c>
      <c r="G266" s="14">
        <v>42288</v>
      </c>
      <c r="H266" s="15">
        <v>0.98125000000000007</v>
      </c>
      <c r="I266" s="16">
        <f t="shared" si="268"/>
        <v>0.17777777777486736</v>
      </c>
      <c r="J266" s="14" t="s">
        <v>281</v>
      </c>
      <c r="K266" s="13" t="s">
        <v>828</v>
      </c>
      <c r="L266" s="13"/>
      <c r="M266" s="16">
        <f t="shared" si="273"/>
        <v>0.17777777777486736</v>
      </c>
      <c r="N266" s="13"/>
      <c r="O266" s="13" t="s">
        <v>829</v>
      </c>
      <c r="P266" s="12">
        <v>298</v>
      </c>
      <c r="Q266" s="17" t="s">
        <v>830</v>
      </c>
    </row>
    <row r="267" spans="1:17" ht="105" x14ac:dyDescent="0.25">
      <c r="A267" s="11" t="e">
        <f t="shared" ref="A267:A300" si="278">CONCATENATE(W267,#REF!)</f>
        <v>#REF!</v>
      </c>
      <c r="B267" s="12">
        <v>35</v>
      </c>
      <c r="C267" s="13" t="s">
        <v>560</v>
      </c>
      <c r="D267" s="13"/>
      <c r="E267" s="14">
        <v>42288</v>
      </c>
      <c r="F267" s="15">
        <v>0.81527777777777777</v>
      </c>
      <c r="G267" s="14">
        <v>42289</v>
      </c>
      <c r="H267" s="15">
        <v>0.58194444444444449</v>
      </c>
      <c r="I267" s="16">
        <f t="shared" si="268"/>
        <v>0.76666666666456473</v>
      </c>
      <c r="J267" s="14" t="s">
        <v>455</v>
      </c>
      <c r="K267" s="20" t="s">
        <v>831</v>
      </c>
      <c r="L267" s="13"/>
      <c r="M267" s="16">
        <f t="shared" si="273"/>
        <v>0.76666666666456473</v>
      </c>
      <c r="N267" s="13"/>
      <c r="O267" s="13" t="s">
        <v>808</v>
      </c>
      <c r="P267" s="12">
        <v>2166</v>
      </c>
      <c r="Q267" s="17" t="s">
        <v>279</v>
      </c>
    </row>
    <row r="268" spans="1:17" ht="75" x14ac:dyDescent="0.25">
      <c r="A268" s="11" t="e">
        <f t="shared" ref="A268:A301" si="279">CONCATENATE(W268,#REF!)</f>
        <v>#REF!</v>
      </c>
      <c r="B268" s="12">
        <v>6</v>
      </c>
      <c r="C268" s="13" t="s">
        <v>832</v>
      </c>
      <c r="D268" s="13">
        <v>11</v>
      </c>
      <c r="E268" s="14">
        <v>42288</v>
      </c>
      <c r="F268" s="15">
        <v>0.92499999999999993</v>
      </c>
      <c r="G268" s="14">
        <v>42289</v>
      </c>
      <c r="H268" s="15">
        <v>4.8611111111111112E-2</v>
      </c>
      <c r="I268" s="16">
        <f t="shared" si="268"/>
        <v>0.1236111111094943</v>
      </c>
      <c r="J268" s="14" t="s">
        <v>51</v>
      </c>
      <c r="K268" s="23" t="s">
        <v>833</v>
      </c>
      <c r="L268" s="13"/>
      <c r="M268" s="16">
        <f t="shared" si="273"/>
        <v>0.1236111111094943</v>
      </c>
      <c r="N268" s="13"/>
      <c r="O268" s="13" t="s">
        <v>834</v>
      </c>
      <c r="P268" s="12">
        <v>450</v>
      </c>
      <c r="Q268" s="17" t="s">
        <v>279</v>
      </c>
    </row>
    <row r="269" spans="1:17" ht="45" x14ac:dyDescent="0.25">
      <c r="A269" s="11" t="e">
        <f t="shared" ref="A269:A302" si="280">CONCATENATE(W269,#REF!)</f>
        <v>#REF!</v>
      </c>
      <c r="B269" s="12">
        <v>10</v>
      </c>
      <c r="C269" s="13" t="s">
        <v>835</v>
      </c>
      <c r="D269" s="13">
        <v>11</v>
      </c>
      <c r="E269" s="14">
        <v>42289</v>
      </c>
      <c r="F269" s="15">
        <v>5.486111111111111E-2</v>
      </c>
      <c r="G269" s="14">
        <v>42289</v>
      </c>
      <c r="H269" s="15">
        <v>8.819444444444445E-2</v>
      </c>
      <c r="I269" s="16">
        <f t="shared" si="268"/>
        <v>3.3333333329776199E-2</v>
      </c>
      <c r="J269" s="14" t="s">
        <v>25</v>
      </c>
      <c r="K269" s="13" t="s">
        <v>836</v>
      </c>
      <c r="L269" s="13"/>
      <c r="M269" s="16">
        <f t="shared" si="273"/>
        <v>3.3333333329776199E-2</v>
      </c>
      <c r="N269" s="13"/>
      <c r="O269" s="13" t="s">
        <v>837</v>
      </c>
      <c r="P269" s="12">
        <v>184</v>
      </c>
      <c r="Q269" s="17" t="s">
        <v>465</v>
      </c>
    </row>
    <row r="270" spans="1:17" ht="30" x14ac:dyDescent="0.25">
      <c r="A270" s="11" t="e">
        <f t="shared" ref="A270:A303" si="281">CONCATENATE(W270,#REF!)</f>
        <v>#REF!</v>
      </c>
      <c r="B270" s="12">
        <v>10</v>
      </c>
      <c r="C270" s="13" t="s">
        <v>107</v>
      </c>
      <c r="D270" s="13">
        <v>13</v>
      </c>
      <c r="E270" s="14">
        <v>42289</v>
      </c>
      <c r="F270" s="15">
        <v>0.1423611111111111</v>
      </c>
      <c r="G270" s="14">
        <v>42289</v>
      </c>
      <c r="H270" s="15">
        <v>0.14583333333333334</v>
      </c>
      <c r="I270" s="16">
        <f t="shared" si="268"/>
        <v>3.4722222246475476E-3</v>
      </c>
      <c r="J270" s="14" t="s">
        <v>838</v>
      </c>
      <c r="K270" s="13" t="s">
        <v>839</v>
      </c>
      <c r="L270" s="13"/>
      <c r="M270" s="16">
        <f t="shared" si="273"/>
        <v>3.4722222246475476E-3</v>
      </c>
      <c r="N270" s="13"/>
      <c r="O270" s="13" t="s">
        <v>840</v>
      </c>
      <c r="P270" s="12">
        <v>80</v>
      </c>
      <c r="Q270" s="17" t="s">
        <v>841</v>
      </c>
    </row>
    <row r="271" spans="1:17" ht="45" x14ac:dyDescent="0.25">
      <c r="A271" s="11" t="e">
        <f t="shared" ref="A271:A304" si="282">CONCATENATE(W271,#REF!)</f>
        <v>#REF!</v>
      </c>
      <c r="B271" s="12">
        <v>10</v>
      </c>
      <c r="C271" s="13" t="s">
        <v>842</v>
      </c>
      <c r="D271" s="13">
        <v>1</v>
      </c>
      <c r="E271" s="14">
        <v>42289</v>
      </c>
      <c r="F271" s="15">
        <v>0.5625</v>
      </c>
      <c r="G271" s="14">
        <v>42289</v>
      </c>
      <c r="H271" s="15">
        <v>0.56736111111111109</v>
      </c>
      <c r="I271" s="16">
        <f t="shared" si="268"/>
        <v>4.8611111124046147E-3</v>
      </c>
      <c r="J271" s="14" t="s">
        <v>281</v>
      </c>
      <c r="K271" s="13" t="s">
        <v>843</v>
      </c>
      <c r="L271" s="13"/>
      <c r="M271" s="16">
        <f t="shared" si="273"/>
        <v>4.8611111124046147E-3</v>
      </c>
      <c r="N271" s="13"/>
      <c r="O271" s="13" t="s">
        <v>844</v>
      </c>
      <c r="P271" s="12">
        <v>4</v>
      </c>
      <c r="Q271" s="17" t="s">
        <v>845</v>
      </c>
    </row>
    <row r="272" spans="1:17" ht="60" x14ac:dyDescent="0.25">
      <c r="A272" s="11" t="e">
        <f t="shared" ref="A272:A305" si="283">CONCATENATE(W272,#REF!)</f>
        <v>#REF!</v>
      </c>
      <c r="B272" s="12">
        <v>6</v>
      </c>
      <c r="C272" s="13" t="s">
        <v>118</v>
      </c>
      <c r="D272" s="13">
        <v>11</v>
      </c>
      <c r="E272" s="14">
        <v>42289</v>
      </c>
      <c r="F272" s="15">
        <v>0.57222222222222219</v>
      </c>
      <c r="G272" s="14">
        <v>42289</v>
      </c>
      <c r="H272" s="15">
        <v>0.59722222222222221</v>
      </c>
      <c r="I272" s="16">
        <f t="shared" si="268"/>
        <v>2.4999999996766276E-2</v>
      </c>
      <c r="J272" s="14" t="s">
        <v>281</v>
      </c>
      <c r="K272" s="13" t="s">
        <v>846</v>
      </c>
      <c r="L272" s="13"/>
      <c r="M272" s="16">
        <f t="shared" si="273"/>
        <v>2.4999999996766276E-2</v>
      </c>
      <c r="N272" s="13"/>
      <c r="O272" s="13" t="s">
        <v>847</v>
      </c>
      <c r="P272" s="12">
        <v>600</v>
      </c>
      <c r="Q272" s="17" t="s">
        <v>848</v>
      </c>
    </row>
    <row r="273" spans="1:17" x14ac:dyDescent="0.25">
      <c r="A273" s="11" t="e">
        <f t="shared" ref="A273:A306" si="284">CONCATENATE(W273,#REF!)</f>
        <v>#REF!</v>
      </c>
      <c r="B273" s="12">
        <v>6</v>
      </c>
      <c r="C273" s="13" t="s">
        <v>849</v>
      </c>
      <c r="D273" s="13">
        <v>13</v>
      </c>
      <c r="E273" s="14">
        <v>42289</v>
      </c>
      <c r="F273" s="15">
        <v>0.57777777777777783</v>
      </c>
      <c r="G273" s="14">
        <v>42289</v>
      </c>
      <c r="H273" s="15">
        <v>0.57777777777777783</v>
      </c>
      <c r="I273" s="16">
        <f t="shared" si="268"/>
        <v>0</v>
      </c>
      <c r="J273" s="14" t="s">
        <v>850</v>
      </c>
      <c r="K273" s="13"/>
      <c r="L273" s="13"/>
      <c r="M273" s="16">
        <f t="shared" si="273"/>
        <v>0</v>
      </c>
      <c r="N273" s="13"/>
      <c r="O273" s="13" t="s">
        <v>27</v>
      </c>
      <c r="P273" s="12">
        <v>0</v>
      </c>
      <c r="Q273" s="17" t="s">
        <v>851</v>
      </c>
    </row>
    <row r="274" spans="1:17" ht="30" x14ac:dyDescent="0.25">
      <c r="A274" s="11" t="e">
        <f t="shared" ref="A274:A307" si="285">CONCATENATE(W274,#REF!)</f>
        <v>#REF!</v>
      </c>
      <c r="B274" s="12">
        <v>10</v>
      </c>
      <c r="C274" s="13" t="s">
        <v>852</v>
      </c>
      <c r="D274" s="13">
        <v>1</v>
      </c>
      <c r="E274" s="14">
        <v>42289</v>
      </c>
      <c r="F274" s="15">
        <v>0.59930555555555554</v>
      </c>
      <c r="G274" s="14">
        <v>42289</v>
      </c>
      <c r="H274" s="15">
        <v>0.59930555555555554</v>
      </c>
      <c r="I274" s="16">
        <f t="shared" si="268"/>
        <v>0</v>
      </c>
      <c r="J274" s="14" t="s">
        <v>81</v>
      </c>
      <c r="K274" s="13"/>
      <c r="L274" s="13"/>
      <c r="M274" s="16">
        <f t="shared" si="273"/>
        <v>0</v>
      </c>
      <c r="N274" s="13"/>
      <c r="O274" s="13" t="s">
        <v>27</v>
      </c>
      <c r="P274" s="12">
        <v>0</v>
      </c>
      <c r="Q274" s="17" t="s">
        <v>180</v>
      </c>
    </row>
    <row r="275" spans="1:17" x14ac:dyDescent="0.25">
      <c r="A275" s="11" t="e">
        <f t="shared" ref="A275:A308" si="286">CONCATENATE(W275,#REF!)</f>
        <v>#REF!</v>
      </c>
      <c r="B275" s="12">
        <v>6</v>
      </c>
      <c r="C275" s="13" t="s">
        <v>67</v>
      </c>
      <c r="D275" s="13">
        <v>18</v>
      </c>
      <c r="E275" s="14">
        <v>42289</v>
      </c>
      <c r="F275" s="15">
        <v>0.60972222222222217</v>
      </c>
      <c r="G275" s="14">
        <v>42289</v>
      </c>
      <c r="H275" s="15">
        <v>0.60972222222222217</v>
      </c>
      <c r="I275" s="16">
        <f t="shared" si="268"/>
        <v>0</v>
      </c>
      <c r="J275" s="14" t="s">
        <v>81</v>
      </c>
      <c r="K275" s="13"/>
      <c r="L275" s="13"/>
      <c r="M275" s="16">
        <f t="shared" si="273"/>
        <v>0</v>
      </c>
      <c r="N275" s="13"/>
      <c r="O275" s="13" t="s">
        <v>27</v>
      </c>
      <c r="P275" s="12">
        <v>0</v>
      </c>
      <c r="Q275" s="17" t="s">
        <v>851</v>
      </c>
    </row>
    <row r="276" spans="1:17" ht="135" x14ac:dyDescent="0.25">
      <c r="A276" s="11" t="e">
        <f t="shared" ref="A276:A309" si="287">CONCATENATE(W276,#REF!)</f>
        <v>#REF!</v>
      </c>
      <c r="B276" s="12">
        <v>10</v>
      </c>
      <c r="C276" s="13" t="s">
        <v>853</v>
      </c>
      <c r="D276" s="13">
        <v>18</v>
      </c>
      <c r="E276" s="14">
        <v>42289</v>
      </c>
      <c r="F276" s="15">
        <v>0.62291666666666667</v>
      </c>
      <c r="G276" s="14">
        <v>42289</v>
      </c>
      <c r="H276" s="15">
        <v>0.8930555555555556</v>
      </c>
      <c r="I276" s="16">
        <f t="shared" si="268"/>
        <v>0.27013888888953563</v>
      </c>
      <c r="J276" s="14" t="s">
        <v>129</v>
      </c>
      <c r="K276" s="18" t="s">
        <v>854</v>
      </c>
      <c r="L276" s="13"/>
      <c r="M276" s="16">
        <f t="shared" si="273"/>
        <v>0.27013888888953563</v>
      </c>
      <c r="N276" s="13"/>
      <c r="O276" s="13" t="s">
        <v>855</v>
      </c>
      <c r="P276" s="12">
        <v>250</v>
      </c>
      <c r="Q276" s="17" t="s">
        <v>851</v>
      </c>
    </row>
    <row r="277" spans="1:17" x14ac:dyDescent="0.25">
      <c r="A277" s="11" t="e">
        <f t="shared" ref="A277:A310" si="288">CONCATENATE(W277,#REF!)</f>
        <v>#REF!</v>
      </c>
      <c r="B277" s="12">
        <v>10</v>
      </c>
      <c r="C277" s="13" t="s">
        <v>856</v>
      </c>
      <c r="D277" s="13">
        <v>185</v>
      </c>
      <c r="E277" s="14">
        <v>42289</v>
      </c>
      <c r="F277" s="15">
        <v>0.70000000000000007</v>
      </c>
      <c r="G277" s="14">
        <v>42289</v>
      </c>
      <c r="H277" s="15">
        <v>0.70000000000000007</v>
      </c>
      <c r="I277" s="16">
        <f t="shared" si="268"/>
        <v>0</v>
      </c>
      <c r="J277" s="14" t="s">
        <v>81</v>
      </c>
      <c r="K277" s="13"/>
      <c r="L277" s="13"/>
      <c r="M277" s="16">
        <f t="shared" si="273"/>
        <v>0</v>
      </c>
      <c r="N277" s="13"/>
      <c r="O277" s="13" t="s">
        <v>27</v>
      </c>
      <c r="P277" s="12">
        <v>0</v>
      </c>
      <c r="Q277" s="17" t="s">
        <v>207</v>
      </c>
    </row>
    <row r="278" spans="1:17" ht="135" x14ac:dyDescent="0.25">
      <c r="A278" s="11" t="e">
        <f t="shared" ref="A278:A311" si="289">CONCATENATE(W278,#REF!)</f>
        <v>#REF!</v>
      </c>
      <c r="B278" s="12">
        <v>110</v>
      </c>
      <c r="C278" s="13" t="s">
        <v>857</v>
      </c>
      <c r="D278" s="13" t="s">
        <v>569</v>
      </c>
      <c r="E278" s="14">
        <v>42289</v>
      </c>
      <c r="F278" s="15">
        <v>0.94444444444444453</v>
      </c>
      <c r="G278" s="14">
        <v>42290</v>
      </c>
      <c r="H278" s="15">
        <v>0.6875</v>
      </c>
      <c r="I278" s="16">
        <f t="shared" si="268"/>
        <v>0.74305555555555547</v>
      </c>
      <c r="J278" s="14" t="s">
        <v>567</v>
      </c>
      <c r="K278" s="13" t="s">
        <v>858</v>
      </c>
      <c r="L278" s="13" t="s">
        <v>566</v>
      </c>
      <c r="M278" s="16">
        <f t="shared" si="273"/>
        <v>4.9999999996442779E-2</v>
      </c>
      <c r="N278" s="19">
        <v>42289.994444444441</v>
      </c>
      <c r="O278" s="13" t="s">
        <v>859</v>
      </c>
      <c r="P278" s="12">
        <v>1200</v>
      </c>
      <c r="Q278" s="17" t="s">
        <v>805</v>
      </c>
    </row>
    <row r="279" spans="1:17" x14ac:dyDescent="0.25">
      <c r="A279" s="11" t="e">
        <f t="shared" ref="A279:A312" si="290">CONCATENATE(W279,#REF!)</f>
        <v>#REF!</v>
      </c>
      <c r="B279" s="12">
        <v>10</v>
      </c>
      <c r="C279" s="13" t="s">
        <v>154</v>
      </c>
      <c r="D279" s="13">
        <v>1</v>
      </c>
      <c r="E279" s="14">
        <v>42290</v>
      </c>
      <c r="F279" s="15">
        <v>0.16458333333333333</v>
      </c>
      <c r="G279" s="14">
        <v>42290</v>
      </c>
      <c r="H279" s="15">
        <v>0.16458333333333333</v>
      </c>
      <c r="I279" s="16">
        <f t="shared" si="268"/>
        <v>0</v>
      </c>
      <c r="J279" s="14" t="s">
        <v>809</v>
      </c>
      <c r="K279" s="13"/>
      <c r="L279" s="13"/>
      <c r="M279" s="16">
        <f t="shared" si="273"/>
        <v>0</v>
      </c>
      <c r="N279" s="13"/>
      <c r="O279" s="13" t="s">
        <v>27</v>
      </c>
      <c r="P279" s="12">
        <v>0</v>
      </c>
      <c r="Q279" s="17" t="s">
        <v>860</v>
      </c>
    </row>
    <row r="280" spans="1:17" ht="60" x14ac:dyDescent="0.25">
      <c r="A280" s="11" t="e">
        <f t="shared" ref="A280:A313" si="291">CONCATENATE(W280,#REF!)</f>
        <v>#REF!</v>
      </c>
      <c r="B280" s="12">
        <v>35</v>
      </c>
      <c r="C280" s="13" t="s">
        <v>861</v>
      </c>
      <c r="D280" s="13" t="s">
        <v>862</v>
      </c>
      <c r="E280" s="14">
        <v>42290</v>
      </c>
      <c r="F280" s="15">
        <v>0.25277777777777777</v>
      </c>
      <c r="G280" s="14">
        <v>42290</v>
      </c>
      <c r="H280" s="15">
        <v>0.2590277777777778</v>
      </c>
      <c r="I280" s="16">
        <f t="shared" si="268"/>
        <v>6.2500000003233858E-3</v>
      </c>
      <c r="J280" s="14" t="s">
        <v>281</v>
      </c>
      <c r="K280" s="20" t="s">
        <v>863</v>
      </c>
      <c r="L280" s="13"/>
      <c r="M280" s="16">
        <f t="shared" si="273"/>
        <v>6.2500000003233858E-3</v>
      </c>
      <c r="N280" s="13"/>
      <c r="O280" s="13" t="s">
        <v>864</v>
      </c>
      <c r="P280" s="12">
        <v>20</v>
      </c>
      <c r="Q280" s="17" t="s">
        <v>865</v>
      </c>
    </row>
    <row r="281" spans="1:17" ht="30" x14ac:dyDescent="0.25">
      <c r="A281" s="11" t="e">
        <f t="shared" ref="A281:A314" si="292">CONCATENATE(W281,#REF!)</f>
        <v>#REF!</v>
      </c>
      <c r="B281" s="12">
        <v>10</v>
      </c>
      <c r="C281" s="13" t="s">
        <v>866</v>
      </c>
      <c r="D281" s="13">
        <v>1</v>
      </c>
      <c r="E281" s="14">
        <v>42290</v>
      </c>
      <c r="F281" s="15">
        <v>0.31875000000000003</v>
      </c>
      <c r="G281" s="14">
        <v>42290</v>
      </c>
      <c r="H281" s="15">
        <v>0.31944444444444448</v>
      </c>
      <c r="I281" s="16">
        <f t="shared" si="268"/>
        <v>6.9444444525285087E-4</v>
      </c>
      <c r="J281" s="14" t="s">
        <v>40</v>
      </c>
      <c r="K281" s="13"/>
      <c r="L281" s="13"/>
      <c r="M281" s="16">
        <f t="shared" si="273"/>
        <v>6.9444444525285087E-4</v>
      </c>
      <c r="N281" s="13"/>
      <c r="O281" s="13" t="s">
        <v>867</v>
      </c>
      <c r="P281" s="12">
        <v>1</v>
      </c>
      <c r="Q281" s="17" t="s">
        <v>868</v>
      </c>
    </row>
    <row r="282" spans="1:17" ht="30" x14ac:dyDescent="0.25">
      <c r="A282" s="11" t="e">
        <f t="shared" ref="A282:A315" si="293">CONCATENATE(W282,#REF!)</f>
        <v>#REF!</v>
      </c>
      <c r="B282" s="12">
        <v>10</v>
      </c>
      <c r="C282" s="13" t="s">
        <v>866</v>
      </c>
      <c r="D282" s="13">
        <v>1</v>
      </c>
      <c r="E282" s="14">
        <v>42290</v>
      </c>
      <c r="F282" s="15">
        <v>0.32361111111111113</v>
      </c>
      <c r="G282" s="14">
        <v>42290</v>
      </c>
      <c r="H282" s="15">
        <v>0.52708333333333335</v>
      </c>
      <c r="I282" s="16">
        <f t="shared" si="268"/>
        <v>0.20347222222319233</v>
      </c>
      <c r="J282" s="14" t="s">
        <v>869</v>
      </c>
      <c r="K282" s="20" t="s">
        <v>870</v>
      </c>
      <c r="L282" s="13"/>
      <c r="M282" s="16">
        <f t="shared" si="273"/>
        <v>0.20347222222319233</v>
      </c>
      <c r="N282" s="13"/>
      <c r="O282" s="13" t="s">
        <v>871</v>
      </c>
      <c r="P282" s="12">
        <v>149</v>
      </c>
      <c r="Q282" s="17" t="s">
        <v>868</v>
      </c>
    </row>
    <row r="283" spans="1:17" ht="90" x14ac:dyDescent="0.25">
      <c r="A283" s="11" t="e">
        <f t="shared" ref="A283:A316" si="294">CONCATENATE(W283,#REF!)</f>
        <v>#REF!</v>
      </c>
      <c r="B283" s="12">
        <v>10</v>
      </c>
      <c r="C283" s="13" t="s">
        <v>872</v>
      </c>
      <c r="D283" s="13" t="s">
        <v>873</v>
      </c>
      <c r="E283" s="14">
        <v>42290</v>
      </c>
      <c r="F283" s="15">
        <v>0.32083333333333336</v>
      </c>
      <c r="G283" s="14">
        <v>42290</v>
      </c>
      <c r="H283" s="15">
        <v>0.37013888888888885</v>
      </c>
      <c r="I283" s="16">
        <f t="shared" si="268"/>
        <v>4.9305555554262026E-2</v>
      </c>
      <c r="J283" s="14" t="s">
        <v>874</v>
      </c>
      <c r="K283" s="13" t="s">
        <v>875</v>
      </c>
      <c r="L283" s="13"/>
      <c r="M283" s="16">
        <f t="shared" si="273"/>
        <v>4.9305555554262026E-2</v>
      </c>
      <c r="N283" s="13"/>
      <c r="O283" s="13" t="s">
        <v>876</v>
      </c>
      <c r="P283" s="12">
        <v>295</v>
      </c>
      <c r="Q283" s="17" t="s">
        <v>877</v>
      </c>
    </row>
    <row r="284" spans="1:17" ht="45" x14ac:dyDescent="0.25">
      <c r="A284" s="11" t="e">
        <f t="shared" ref="A284:A317" si="295">CONCATENATE(W284,#REF!)</f>
        <v>#REF!</v>
      </c>
      <c r="B284" s="12">
        <v>35</v>
      </c>
      <c r="C284" s="13" t="s">
        <v>154</v>
      </c>
      <c r="D284" s="13" t="s">
        <v>878</v>
      </c>
      <c r="E284" s="14">
        <v>42290</v>
      </c>
      <c r="F284" s="15">
        <v>0.27361111111111108</v>
      </c>
      <c r="G284" s="14">
        <v>42290</v>
      </c>
      <c r="H284" s="15">
        <v>0.62083333333333335</v>
      </c>
      <c r="I284" s="16">
        <f t="shared" si="268"/>
        <v>0.34722222222319238</v>
      </c>
      <c r="J284" s="14" t="s">
        <v>879</v>
      </c>
      <c r="K284" s="13" t="s">
        <v>880</v>
      </c>
      <c r="L284" s="13" t="s">
        <v>881</v>
      </c>
      <c r="M284" s="16">
        <f t="shared" si="273"/>
        <v>1.6666666666990071E-2</v>
      </c>
      <c r="N284" s="19">
        <v>42290.290277777778</v>
      </c>
      <c r="O284" s="13" t="s">
        <v>882</v>
      </c>
      <c r="P284" s="12">
        <v>176</v>
      </c>
      <c r="Q284" s="17" t="s">
        <v>883</v>
      </c>
    </row>
    <row r="285" spans="1:17" ht="30" x14ac:dyDescent="0.25">
      <c r="A285" s="11" t="e">
        <f t="shared" ref="A285:A318" si="296">CONCATENATE(W285,#REF!)</f>
        <v>#REF!</v>
      </c>
      <c r="B285" s="12">
        <v>10</v>
      </c>
      <c r="C285" s="13" t="s">
        <v>884</v>
      </c>
      <c r="D285" s="13">
        <v>10</v>
      </c>
      <c r="E285" s="14">
        <v>42290</v>
      </c>
      <c r="F285" s="15">
        <v>0.39027777777777778</v>
      </c>
      <c r="G285" s="14">
        <v>42290</v>
      </c>
      <c r="H285" s="15">
        <v>0.47569444444444442</v>
      </c>
      <c r="I285" s="16">
        <f t="shared" si="268"/>
        <v>8.5416666667475105E-2</v>
      </c>
      <c r="J285" s="14" t="s">
        <v>96</v>
      </c>
      <c r="K285" s="13" t="s">
        <v>885</v>
      </c>
      <c r="L285" s="13"/>
      <c r="M285" s="16">
        <f t="shared" si="273"/>
        <v>8.5416666667475105E-2</v>
      </c>
      <c r="N285" s="13"/>
      <c r="O285" s="13" t="s">
        <v>886</v>
      </c>
      <c r="P285" s="12">
        <v>346</v>
      </c>
      <c r="Q285" s="17" t="s">
        <v>271</v>
      </c>
    </row>
    <row r="286" spans="1:17" ht="45" x14ac:dyDescent="0.25">
      <c r="A286" s="11" t="e">
        <f t="shared" ref="A286:A319" si="297">CONCATENATE(W286,#REF!)</f>
        <v>#REF!</v>
      </c>
      <c r="B286" s="12">
        <v>10</v>
      </c>
      <c r="C286" s="13" t="s">
        <v>884</v>
      </c>
      <c r="D286" s="13">
        <v>16</v>
      </c>
      <c r="E286" s="14">
        <v>42290</v>
      </c>
      <c r="F286" s="15">
        <v>0.40208333333333335</v>
      </c>
      <c r="G286" s="14">
        <v>42290</v>
      </c>
      <c r="H286" s="15">
        <v>0.76388888888888884</v>
      </c>
      <c r="I286" s="16">
        <f t="shared" si="268"/>
        <v>0.36180555555717242</v>
      </c>
      <c r="J286" s="14" t="s">
        <v>129</v>
      </c>
      <c r="K286" s="13" t="s">
        <v>887</v>
      </c>
      <c r="L286" s="13"/>
      <c r="M286" s="16">
        <f t="shared" si="273"/>
        <v>0.36180555555717242</v>
      </c>
      <c r="N286" s="13"/>
      <c r="O286" s="13" t="s">
        <v>888</v>
      </c>
      <c r="P286" s="12">
        <v>4400</v>
      </c>
      <c r="Q286" s="17" t="s">
        <v>271</v>
      </c>
    </row>
    <row r="287" spans="1:17" ht="45" x14ac:dyDescent="0.25">
      <c r="A287" s="11" t="e">
        <f t="shared" ref="A287:A320" si="298">CONCATENATE(W287,#REF!)</f>
        <v>#REF!</v>
      </c>
      <c r="B287" s="12">
        <v>110</v>
      </c>
      <c r="C287" s="13" t="s">
        <v>889</v>
      </c>
      <c r="D287" s="13"/>
      <c r="E287" s="14">
        <v>42290</v>
      </c>
      <c r="F287" s="15">
        <v>0.45694444444444443</v>
      </c>
      <c r="G287" s="14">
        <v>42290</v>
      </c>
      <c r="H287" s="15">
        <v>0.45694444444444443</v>
      </c>
      <c r="I287" s="16">
        <f t="shared" si="268"/>
        <v>0</v>
      </c>
      <c r="J287" s="14" t="s">
        <v>890</v>
      </c>
      <c r="K287" s="13" t="s">
        <v>891</v>
      </c>
      <c r="L287" s="13"/>
      <c r="M287" s="16">
        <f t="shared" si="273"/>
        <v>0</v>
      </c>
      <c r="N287" s="13"/>
      <c r="O287" s="13" t="s">
        <v>27</v>
      </c>
      <c r="P287" s="12">
        <v>0</v>
      </c>
      <c r="Q287" s="17" t="s">
        <v>865</v>
      </c>
    </row>
    <row r="288" spans="1:17" ht="45" x14ac:dyDescent="0.25">
      <c r="A288" s="11" t="e">
        <f t="shared" ref="A288:A321" si="299">CONCATENATE(W288,#REF!)</f>
        <v>#REF!</v>
      </c>
      <c r="B288" s="12">
        <v>10</v>
      </c>
      <c r="C288" s="13" t="s">
        <v>759</v>
      </c>
      <c r="D288" s="13" t="s">
        <v>892</v>
      </c>
      <c r="E288" s="14">
        <v>42290</v>
      </c>
      <c r="F288" s="15">
        <v>0.51736111111111105</v>
      </c>
      <c r="G288" s="14">
        <v>42290</v>
      </c>
      <c r="H288" s="15">
        <v>0.52777777777777779</v>
      </c>
      <c r="I288" s="16">
        <f t="shared" si="268"/>
        <v>1.0416666669900487E-2</v>
      </c>
      <c r="J288" s="14" t="s">
        <v>893</v>
      </c>
      <c r="K288" s="13" t="s">
        <v>894</v>
      </c>
      <c r="L288" s="13"/>
      <c r="M288" s="16">
        <f t="shared" si="273"/>
        <v>1.0416666669900487E-2</v>
      </c>
      <c r="N288" s="13"/>
      <c r="O288" s="13" t="s">
        <v>895</v>
      </c>
      <c r="P288" s="12">
        <v>289</v>
      </c>
      <c r="Q288" s="17" t="s">
        <v>303</v>
      </c>
    </row>
    <row r="289" spans="1:17" ht="75" x14ac:dyDescent="0.25">
      <c r="A289" s="11" t="e">
        <f t="shared" ref="A289:A322" si="300">CONCATENATE(W289,#REF!)</f>
        <v>#REF!</v>
      </c>
      <c r="B289" s="12">
        <v>6</v>
      </c>
      <c r="C289" s="13" t="s">
        <v>896</v>
      </c>
      <c r="D289" s="13">
        <v>7</v>
      </c>
      <c r="E289" s="14">
        <v>42290</v>
      </c>
      <c r="F289" s="15">
        <v>0.56319444444444444</v>
      </c>
      <c r="G289" s="14">
        <v>42290</v>
      </c>
      <c r="H289" s="15">
        <v>0.59166666666666667</v>
      </c>
      <c r="I289" s="16">
        <f t="shared" si="268"/>
        <v>2.8472222222707289E-2</v>
      </c>
      <c r="J289" s="14" t="s">
        <v>897</v>
      </c>
      <c r="K289" s="18" t="s">
        <v>898</v>
      </c>
      <c r="L289" s="13"/>
      <c r="M289" s="16">
        <f t="shared" si="273"/>
        <v>2.8472222222707289E-2</v>
      </c>
      <c r="N289" s="13"/>
      <c r="O289" s="13" t="s">
        <v>899</v>
      </c>
      <c r="P289" s="12">
        <v>208</v>
      </c>
      <c r="Q289" s="17" t="s">
        <v>533</v>
      </c>
    </row>
    <row r="290" spans="1:17" x14ac:dyDescent="0.25">
      <c r="A290" s="11" t="e">
        <f t="shared" ref="A290:A323" si="301">CONCATENATE(W290,#REF!)</f>
        <v>#REF!</v>
      </c>
      <c r="B290" s="12">
        <v>6</v>
      </c>
      <c r="C290" s="13" t="s">
        <v>866</v>
      </c>
      <c r="D290" s="13">
        <v>1</v>
      </c>
      <c r="E290" s="14">
        <v>42290</v>
      </c>
      <c r="F290" s="15">
        <v>0.57222222222222219</v>
      </c>
      <c r="G290" s="14">
        <v>42290</v>
      </c>
      <c r="H290" s="15">
        <v>0.57291666666666663</v>
      </c>
      <c r="I290" s="16">
        <f t="shared" si="268"/>
        <v>6.9444444201915978E-4</v>
      </c>
      <c r="J290" s="14" t="s">
        <v>900</v>
      </c>
      <c r="K290" s="13"/>
      <c r="L290" s="13"/>
      <c r="M290" s="16">
        <f t="shared" si="273"/>
        <v>6.9444444201915978E-4</v>
      </c>
      <c r="N290" s="13"/>
      <c r="O290" s="13" t="s">
        <v>901</v>
      </c>
      <c r="P290" s="12">
        <v>1</v>
      </c>
      <c r="Q290" s="17" t="s">
        <v>262</v>
      </c>
    </row>
    <row r="291" spans="1:17" ht="60" x14ac:dyDescent="0.25">
      <c r="A291" s="11" t="e">
        <f t="shared" ref="A291:A324" si="302">CONCATENATE(W291,#REF!)</f>
        <v>#REF!</v>
      </c>
      <c r="B291" s="12">
        <v>10</v>
      </c>
      <c r="C291" s="13" t="s">
        <v>159</v>
      </c>
      <c r="D291" s="13">
        <v>7</v>
      </c>
      <c r="E291" s="14">
        <v>42290</v>
      </c>
      <c r="F291" s="15">
        <v>0.58333333333333337</v>
      </c>
      <c r="G291" s="14">
        <v>42291</v>
      </c>
      <c r="H291" s="15">
        <v>0.4236111111111111</v>
      </c>
      <c r="I291" s="16">
        <f t="shared" si="268"/>
        <v>0.84027777777616086</v>
      </c>
      <c r="J291" s="14" t="s">
        <v>869</v>
      </c>
      <c r="K291" s="18" t="s">
        <v>902</v>
      </c>
      <c r="L291" s="13"/>
      <c r="M291" s="16">
        <f t="shared" si="273"/>
        <v>0.84027777777616086</v>
      </c>
      <c r="N291" s="13"/>
      <c r="O291" s="13" t="s">
        <v>903</v>
      </c>
      <c r="P291" s="12">
        <v>605</v>
      </c>
      <c r="Q291" s="17" t="s">
        <v>262</v>
      </c>
    </row>
    <row r="292" spans="1:17" ht="30" x14ac:dyDescent="0.25">
      <c r="A292" s="11" t="e">
        <f t="shared" ref="A292:A325" si="303">CONCATENATE(W292,#REF!)</f>
        <v>#REF!</v>
      </c>
      <c r="B292" s="12">
        <v>10</v>
      </c>
      <c r="C292" s="13" t="s">
        <v>904</v>
      </c>
      <c r="D292" s="13">
        <v>9</v>
      </c>
      <c r="E292" s="14">
        <v>42290</v>
      </c>
      <c r="F292" s="15">
        <v>0.65277777777777779</v>
      </c>
      <c r="G292" s="14">
        <v>42290</v>
      </c>
      <c r="H292" s="15">
        <v>0.67708333333333337</v>
      </c>
      <c r="I292" s="16">
        <f t="shared" si="268"/>
        <v>2.4305555557980862E-2</v>
      </c>
      <c r="J292" s="14" t="s">
        <v>695</v>
      </c>
      <c r="K292" s="13" t="s">
        <v>905</v>
      </c>
      <c r="L292" s="13"/>
      <c r="M292" s="16">
        <f t="shared" si="273"/>
        <v>2.4305555557980862E-2</v>
      </c>
      <c r="N292" s="13"/>
      <c r="O292" s="13" t="s">
        <v>906</v>
      </c>
      <c r="P292" s="12">
        <v>116</v>
      </c>
      <c r="Q292" s="17" t="s">
        <v>222</v>
      </c>
    </row>
    <row r="293" spans="1:17" ht="30" x14ac:dyDescent="0.25">
      <c r="A293" s="11" t="e">
        <f t="shared" ref="A293:A326" si="304">CONCATENATE(W293,#REF!)</f>
        <v>#REF!</v>
      </c>
      <c r="B293" s="12">
        <v>10</v>
      </c>
      <c r="C293" s="13" t="s">
        <v>866</v>
      </c>
      <c r="D293" s="13">
        <v>1</v>
      </c>
      <c r="E293" s="14">
        <v>42291</v>
      </c>
      <c r="F293" s="15">
        <v>0.30972222222222223</v>
      </c>
      <c r="G293" s="14">
        <v>42291</v>
      </c>
      <c r="H293" s="15">
        <v>0.31041666666666667</v>
      </c>
      <c r="I293" s="16">
        <f t="shared" si="268"/>
        <v>6.9444444492949842E-4</v>
      </c>
      <c r="J293" s="14" t="s">
        <v>40</v>
      </c>
      <c r="K293" s="13"/>
      <c r="L293" s="13"/>
      <c r="M293" s="16">
        <f t="shared" si="273"/>
        <v>6.9444444492949842E-4</v>
      </c>
      <c r="N293" s="13"/>
      <c r="O293" s="13" t="s">
        <v>907</v>
      </c>
      <c r="P293" s="12">
        <v>5</v>
      </c>
      <c r="Q293" s="17" t="s">
        <v>908</v>
      </c>
    </row>
    <row r="294" spans="1:17" x14ac:dyDescent="0.25">
      <c r="A294" s="11" t="e">
        <f t="shared" ref="A294:A327" si="305">CONCATENATE(W294,#REF!)</f>
        <v>#REF!</v>
      </c>
      <c r="B294" s="12">
        <v>10</v>
      </c>
      <c r="C294" s="13" t="s">
        <v>909</v>
      </c>
      <c r="D294" s="13">
        <v>7</v>
      </c>
      <c r="E294" s="14">
        <v>42291</v>
      </c>
      <c r="F294" s="15">
        <v>0.44097222222222227</v>
      </c>
      <c r="G294" s="14">
        <v>42291</v>
      </c>
      <c r="H294" s="15">
        <v>0.44097222222222227</v>
      </c>
      <c r="I294" s="16">
        <f t="shared" si="268"/>
        <v>0</v>
      </c>
      <c r="J294" s="14" t="s">
        <v>809</v>
      </c>
      <c r="K294" s="13" t="s">
        <v>910</v>
      </c>
      <c r="L294" s="13"/>
      <c r="M294" s="16">
        <f t="shared" si="273"/>
        <v>0</v>
      </c>
      <c r="N294" s="13"/>
      <c r="O294" s="13" t="s">
        <v>27</v>
      </c>
      <c r="P294" s="12">
        <v>0</v>
      </c>
      <c r="Q294" s="17" t="s">
        <v>542</v>
      </c>
    </row>
    <row r="295" spans="1:17" ht="30" x14ac:dyDescent="0.25">
      <c r="A295" s="11" t="e">
        <f t="shared" ref="A295:A328" si="306">CONCATENATE(W295,#REF!)</f>
        <v>#REF!</v>
      </c>
      <c r="B295" s="12">
        <v>10</v>
      </c>
      <c r="C295" s="13" t="s">
        <v>866</v>
      </c>
      <c r="D295" s="13">
        <v>1</v>
      </c>
      <c r="E295" s="14">
        <v>42291</v>
      </c>
      <c r="F295" s="15">
        <v>0.36458333333333331</v>
      </c>
      <c r="G295" s="14">
        <v>42291</v>
      </c>
      <c r="H295" s="15">
        <v>0.36805555555555558</v>
      </c>
      <c r="I295" s="16">
        <f t="shared" si="268"/>
        <v>3.472222221413801E-3</v>
      </c>
      <c r="J295" s="14" t="s">
        <v>911</v>
      </c>
      <c r="K295" s="13" t="s">
        <v>912</v>
      </c>
      <c r="L295" s="13"/>
      <c r="M295" s="16">
        <f t="shared" si="273"/>
        <v>3.472222221413801E-3</v>
      </c>
      <c r="N295" s="13"/>
      <c r="O295" s="13" t="s">
        <v>913</v>
      </c>
      <c r="P295" s="12">
        <v>8</v>
      </c>
      <c r="Q295" s="17" t="s">
        <v>914</v>
      </c>
    </row>
    <row r="296" spans="1:17" ht="30" x14ac:dyDescent="0.25">
      <c r="A296" s="11" t="e">
        <f t="shared" ref="A296:A329" si="307">CONCATENATE(W296,#REF!)</f>
        <v>#REF!</v>
      </c>
      <c r="B296" s="12">
        <v>10</v>
      </c>
      <c r="C296" s="13" t="s">
        <v>915</v>
      </c>
      <c r="D296" s="13">
        <v>10</v>
      </c>
      <c r="E296" s="14">
        <v>42291</v>
      </c>
      <c r="F296" s="15">
        <v>0.78125</v>
      </c>
      <c r="G296" s="14">
        <v>42291</v>
      </c>
      <c r="H296" s="15">
        <v>0.8027777777777777</v>
      </c>
      <c r="I296" s="16">
        <f t="shared" si="268"/>
        <v>2.1527777775190771E-2</v>
      </c>
      <c r="J296" s="14" t="s">
        <v>449</v>
      </c>
      <c r="K296" s="13" t="s">
        <v>916</v>
      </c>
      <c r="L296" s="13"/>
      <c r="M296" s="16">
        <f t="shared" si="273"/>
        <v>2.1527777775190771E-2</v>
      </c>
      <c r="N296" s="13"/>
      <c r="O296" s="13" t="s">
        <v>917</v>
      </c>
      <c r="P296" s="12">
        <v>53</v>
      </c>
      <c r="Q296" s="17" t="s">
        <v>542</v>
      </c>
    </row>
    <row r="297" spans="1:17" ht="60" x14ac:dyDescent="0.25">
      <c r="A297" s="11" t="e">
        <f t="shared" ref="A297:A330" si="308">CONCATENATE(W297,#REF!)</f>
        <v>#REF!</v>
      </c>
      <c r="B297" s="12">
        <v>10</v>
      </c>
      <c r="C297" s="13" t="s">
        <v>918</v>
      </c>
      <c r="D297" s="13">
        <v>7</v>
      </c>
      <c r="E297" s="14">
        <v>42291</v>
      </c>
      <c r="F297" s="15">
        <v>0.86388888888888893</v>
      </c>
      <c r="G297" s="14">
        <v>42292</v>
      </c>
      <c r="H297" s="15">
        <v>0.40486111111111112</v>
      </c>
      <c r="I297" s="16">
        <f t="shared" si="268"/>
        <v>0.54097222222497088</v>
      </c>
      <c r="J297" s="14" t="s">
        <v>443</v>
      </c>
      <c r="K297" s="18" t="s">
        <v>919</v>
      </c>
      <c r="L297" s="13"/>
      <c r="M297" s="16">
        <f t="shared" si="273"/>
        <v>0.54097222222497088</v>
      </c>
      <c r="N297" s="13"/>
      <c r="O297" s="13" t="s">
        <v>903</v>
      </c>
      <c r="P297" s="12">
        <v>600</v>
      </c>
      <c r="Q297" s="17" t="s">
        <v>291</v>
      </c>
    </row>
    <row r="298" spans="1:17" ht="45" x14ac:dyDescent="0.25">
      <c r="A298" s="11" t="e">
        <f t="shared" ref="A298:A331" si="309">CONCATENATE(W298,#REF!)</f>
        <v>#REF!</v>
      </c>
      <c r="B298" s="12">
        <v>10</v>
      </c>
      <c r="C298" s="13" t="s">
        <v>920</v>
      </c>
      <c r="D298" s="13">
        <v>4</v>
      </c>
      <c r="E298" s="14">
        <v>42291</v>
      </c>
      <c r="F298" s="15">
        <v>0.8979166666666667</v>
      </c>
      <c r="G298" s="14">
        <v>42291</v>
      </c>
      <c r="H298" s="15">
        <v>0.92638888888888893</v>
      </c>
      <c r="I298" s="16">
        <f t="shared" si="268"/>
        <v>2.8472222222383881E-2</v>
      </c>
      <c r="J298" s="14" t="s">
        <v>921</v>
      </c>
      <c r="K298" s="13" t="s">
        <v>922</v>
      </c>
      <c r="L298" s="13"/>
      <c r="M298" s="16">
        <f t="shared" si="273"/>
        <v>2.8472222222383881E-2</v>
      </c>
      <c r="N298" s="13"/>
      <c r="O298" s="13" t="s">
        <v>923</v>
      </c>
      <c r="P298" s="12">
        <v>139</v>
      </c>
      <c r="Q298" s="17" t="s">
        <v>805</v>
      </c>
    </row>
    <row r="299" spans="1:17" ht="75" x14ac:dyDescent="0.25">
      <c r="A299" s="11" t="e">
        <f t="shared" ref="A299:A319" si="310">CONCATENATE(W299,#REF!)</f>
        <v>#REF!</v>
      </c>
      <c r="B299" s="12">
        <v>6</v>
      </c>
      <c r="C299" s="13" t="s">
        <v>924</v>
      </c>
      <c r="D299" s="13">
        <v>28</v>
      </c>
      <c r="E299" s="14">
        <v>42292</v>
      </c>
      <c r="F299" s="15">
        <v>9.9999999999999992E-2</v>
      </c>
      <c r="G299" s="14">
        <v>42292</v>
      </c>
      <c r="H299" s="15">
        <v>0.27777777777777779</v>
      </c>
      <c r="I299" s="16">
        <f t="shared" si="268"/>
        <v>0.17777777778101156</v>
      </c>
      <c r="J299" s="14" t="s">
        <v>96</v>
      </c>
      <c r="K299" s="13" t="s">
        <v>925</v>
      </c>
      <c r="L299" s="13"/>
      <c r="M299" s="16">
        <f t="shared" si="273"/>
        <v>0.17777777778101156</v>
      </c>
      <c r="N299" s="13"/>
      <c r="O299" s="13" t="s">
        <v>307</v>
      </c>
      <c r="P299" s="12">
        <v>426</v>
      </c>
      <c r="Q299" s="17" t="s">
        <v>908</v>
      </c>
    </row>
    <row r="300" spans="1:17" ht="105" x14ac:dyDescent="0.25">
      <c r="A300" s="11" t="e">
        <f t="shared" ref="A300:A320" si="311">CONCATENATE(W300,#REF!)</f>
        <v>#REF!</v>
      </c>
      <c r="B300" s="12">
        <v>6</v>
      </c>
      <c r="C300" s="13" t="s">
        <v>924</v>
      </c>
      <c r="D300" s="13">
        <v>28</v>
      </c>
      <c r="E300" s="14">
        <v>42292</v>
      </c>
      <c r="F300" s="15">
        <v>0.2951388888888889</v>
      </c>
      <c r="G300" s="14">
        <v>42292</v>
      </c>
      <c r="H300" s="15">
        <v>0.51388888888888895</v>
      </c>
      <c r="I300" s="16">
        <f t="shared" si="268"/>
        <v>0.21875000000161687</v>
      </c>
      <c r="J300" s="14" t="s">
        <v>926</v>
      </c>
      <c r="K300" s="13" t="s">
        <v>927</v>
      </c>
      <c r="L300" s="13"/>
      <c r="M300" s="16">
        <f t="shared" si="273"/>
        <v>0.21875000000161687</v>
      </c>
      <c r="N300" s="13"/>
      <c r="O300" s="13" t="s">
        <v>307</v>
      </c>
      <c r="P300" s="12">
        <v>525</v>
      </c>
      <c r="Q300" s="17" t="s">
        <v>908</v>
      </c>
    </row>
    <row r="301" spans="1:17" x14ac:dyDescent="0.25">
      <c r="A301" s="11" t="e">
        <f t="shared" ref="A301:A321" si="312">CONCATENATE(W301,#REF!)</f>
        <v>#REF!</v>
      </c>
      <c r="B301" s="12">
        <v>6</v>
      </c>
      <c r="C301" s="13" t="s">
        <v>24</v>
      </c>
      <c r="D301" s="13">
        <v>514</v>
      </c>
      <c r="E301" s="14">
        <v>42292</v>
      </c>
      <c r="F301" s="15">
        <v>0.70208333333333339</v>
      </c>
      <c r="G301" s="14">
        <v>42292</v>
      </c>
      <c r="H301" s="15">
        <v>0.70208333333333339</v>
      </c>
      <c r="I301" s="16">
        <f t="shared" si="268"/>
        <v>0</v>
      </c>
      <c r="J301" s="14" t="s">
        <v>928</v>
      </c>
      <c r="K301" s="13"/>
      <c r="L301" s="13"/>
      <c r="M301" s="16">
        <f t="shared" si="273"/>
        <v>0</v>
      </c>
      <c r="N301" s="13"/>
      <c r="O301" s="13" t="s">
        <v>27</v>
      </c>
      <c r="P301" s="12">
        <v>0</v>
      </c>
      <c r="Q301" s="17" t="s">
        <v>542</v>
      </c>
    </row>
    <row r="302" spans="1:17" ht="120" x14ac:dyDescent="0.25">
      <c r="A302" s="11" t="e">
        <f t="shared" ref="A302:A322" si="313">CONCATENATE(W302,#REF!)</f>
        <v>#REF!</v>
      </c>
      <c r="B302" s="12">
        <v>35</v>
      </c>
      <c r="C302" s="13" t="s">
        <v>929</v>
      </c>
      <c r="D302" s="13"/>
      <c r="E302" s="14">
        <v>42292</v>
      </c>
      <c r="F302" s="15">
        <v>0.77013888888888893</v>
      </c>
      <c r="G302" s="14">
        <v>42292</v>
      </c>
      <c r="H302" s="15">
        <v>0.8222222222222223</v>
      </c>
      <c r="I302" s="16">
        <f t="shared" si="268"/>
        <v>5.2083333335920301E-2</v>
      </c>
      <c r="J302" s="14" t="s">
        <v>714</v>
      </c>
      <c r="K302" s="13" t="s">
        <v>930</v>
      </c>
      <c r="L302" s="13" t="s">
        <v>931</v>
      </c>
      <c r="M302" s="16">
        <f t="shared" si="273"/>
        <v>3.4722222191501118E-3</v>
      </c>
      <c r="N302" s="19">
        <v>42292.773611111108</v>
      </c>
      <c r="O302" s="13" t="s">
        <v>932</v>
      </c>
      <c r="P302" s="12">
        <v>75</v>
      </c>
      <c r="Q302" s="17" t="s">
        <v>575</v>
      </c>
    </row>
    <row r="303" spans="1:17" ht="30" x14ac:dyDescent="0.25">
      <c r="A303" s="11" t="e">
        <f t="shared" ref="A303:A323" si="314">CONCATENATE(W303,#REF!)</f>
        <v>#REF!</v>
      </c>
      <c r="B303" s="12">
        <v>10</v>
      </c>
      <c r="C303" s="13" t="s">
        <v>933</v>
      </c>
      <c r="D303" s="13">
        <v>29</v>
      </c>
      <c r="E303" s="14">
        <v>42292</v>
      </c>
      <c r="F303" s="15">
        <v>0.62083333333333335</v>
      </c>
      <c r="G303" s="14">
        <v>42292</v>
      </c>
      <c r="H303" s="15">
        <v>0.65694444444444444</v>
      </c>
      <c r="I303" s="16">
        <f t="shared" si="268"/>
        <v>3.6111111113374728E-2</v>
      </c>
      <c r="J303" s="14" t="s">
        <v>51</v>
      </c>
      <c r="K303" s="13" t="s">
        <v>934</v>
      </c>
      <c r="L303" s="13"/>
      <c r="M303" s="16">
        <f t="shared" si="273"/>
        <v>3.6111111113374728E-2</v>
      </c>
      <c r="N303" s="13"/>
      <c r="O303" s="13" t="s">
        <v>935</v>
      </c>
      <c r="P303" s="12">
        <v>370</v>
      </c>
      <c r="Q303" s="17" t="s">
        <v>936</v>
      </c>
    </row>
    <row r="304" spans="1:17" x14ac:dyDescent="0.25">
      <c r="A304" s="11" t="e">
        <f t="shared" ref="A304:A324" si="315">CONCATENATE(W304,#REF!)</f>
        <v>#REF!</v>
      </c>
      <c r="B304" s="12">
        <v>10</v>
      </c>
      <c r="C304" s="13" t="s">
        <v>110</v>
      </c>
      <c r="D304" s="13">
        <v>5</v>
      </c>
      <c r="E304" s="14">
        <v>42292</v>
      </c>
      <c r="F304" s="15">
        <v>0.6333333333333333</v>
      </c>
      <c r="G304" s="14">
        <v>42292</v>
      </c>
      <c r="H304" s="15">
        <v>0.6333333333333333</v>
      </c>
      <c r="I304" s="16">
        <f t="shared" si="268"/>
        <v>0</v>
      </c>
      <c r="J304" s="14" t="s">
        <v>87</v>
      </c>
      <c r="K304" s="13" t="s">
        <v>937</v>
      </c>
      <c r="L304" s="13"/>
      <c r="M304" s="16">
        <f t="shared" si="273"/>
        <v>0</v>
      </c>
      <c r="N304" s="13"/>
      <c r="O304" s="13" t="s">
        <v>801</v>
      </c>
      <c r="P304" s="12">
        <v>0</v>
      </c>
      <c r="Q304" s="17" t="s">
        <v>575</v>
      </c>
    </row>
    <row r="305" spans="1:17" ht="30" x14ac:dyDescent="0.25">
      <c r="A305" s="11" t="e">
        <f t="shared" ref="A305:A325" si="316">CONCATENATE(W305,#REF!)</f>
        <v>#REF!</v>
      </c>
      <c r="B305" s="12">
        <v>10</v>
      </c>
      <c r="C305" s="13" t="s">
        <v>110</v>
      </c>
      <c r="D305" s="13">
        <v>5</v>
      </c>
      <c r="E305" s="14">
        <v>42292</v>
      </c>
      <c r="F305" s="15">
        <v>0.63402777777777775</v>
      </c>
      <c r="G305" s="14">
        <v>42292</v>
      </c>
      <c r="H305" s="15">
        <v>0.63472222222222219</v>
      </c>
      <c r="I305" s="16">
        <f t="shared" si="268"/>
        <v>6.9444444703148367E-4</v>
      </c>
      <c r="J305" s="14" t="s">
        <v>55</v>
      </c>
      <c r="K305" s="13" t="s">
        <v>937</v>
      </c>
      <c r="L305" s="13"/>
      <c r="M305" s="16">
        <f t="shared" si="273"/>
        <v>6.9444444703148367E-4</v>
      </c>
      <c r="N305" s="13"/>
      <c r="O305" s="13" t="s">
        <v>801</v>
      </c>
      <c r="P305" s="12">
        <v>1</v>
      </c>
      <c r="Q305" s="17" t="s">
        <v>575</v>
      </c>
    </row>
    <row r="306" spans="1:17" ht="60" x14ac:dyDescent="0.25">
      <c r="A306" s="11" t="e">
        <f t="shared" ref="A306:A326" si="317">CONCATENATE(W306,#REF!)</f>
        <v>#REF!</v>
      </c>
      <c r="B306" s="12">
        <v>10</v>
      </c>
      <c r="C306" s="13" t="s">
        <v>110</v>
      </c>
      <c r="D306" s="13">
        <v>5</v>
      </c>
      <c r="E306" s="14">
        <v>42292</v>
      </c>
      <c r="F306" s="15">
        <v>0.64236111111111105</v>
      </c>
      <c r="G306" s="14">
        <v>42292</v>
      </c>
      <c r="H306" s="15">
        <v>0.6430555555555556</v>
      </c>
      <c r="I306" s="16">
        <f t="shared" si="268"/>
        <v>6.9444444509125791E-4</v>
      </c>
      <c r="J306" s="14" t="s">
        <v>55</v>
      </c>
      <c r="K306" s="13" t="s">
        <v>938</v>
      </c>
      <c r="L306" s="13"/>
      <c r="M306" s="16">
        <f t="shared" si="273"/>
        <v>6.9444444509125791E-4</v>
      </c>
      <c r="N306" s="13"/>
      <c r="O306" s="13" t="s">
        <v>801</v>
      </c>
      <c r="P306" s="12">
        <v>1</v>
      </c>
      <c r="Q306" s="17" t="s">
        <v>575</v>
      </c>
    </row>
    <row r="307" spans="1:17" ht="135" x14ac:dyDescent="0.25">
      <c r="A307" s="11" t="e">
        <f t="shared" ref="A307:A327" si="318">CONCATENATE(W307,#REF!)</f>
        <v>#REF!</v>
      </c>
      <c r="B307" s="12">
        <v>110</v>
      </c>
      <c r="C307" s="13" t="s">
        <v>752</v>
      </c>
      <c r="D307" s="13" t="s">
        <v>939</v>
      </c>
      <c r="E307" s="14">
        <v>42293</v>
      </c>
      <c r="F307" s="15">
        <v>4.5138888888888888E-2</v>
      </c>
      <c r="G307" s="14">
        <v>42293</v>
      </c>
      <c r="H307" s="15">
        <v>0.10416666666666667</v>
      </c>
      <c r="I307" s="16">
        <f t="shared" si="268"/>
        <v>5.9027777775352459E-2</v>
      </c>
      <c r="J307" s="14" t="s">
        <v>761</v>
      </c>
      <c r="K307" s="13" t="s">
        <v>940</v>
      </c>
      <c r="L307" s="13" t="s">
        <v>878</v>
      </c>
      <c r="M307" s="16">
        <f t="shared" si="273"/>
        <v>1.4583333331554767E-2</v>
      </c>
      <c r="N307" s="19">
        <v>42293.05972222222</v>
      </c>
      <c r="O307" s="13" t="s">
        <v>941</v>
      </c>
      <c r="P307" s="12">
        <v>800</v>
      </c>
      <c r="Q307" s="17" t="s">
        <v>452</v>
      </c>
    </row>
    <row r="308" spans="1:17" ht="30" x14ac:dyDescent="0.25">
      <c r="A308" s="11" t="e">
        <f t="shared" ref="A308:A328" si="319">CONCATENATE(W308,#REF!)</f>
        <v>#REF!</v>
      </c>
      <c r="B308" s="12">
        <v>10</v>
      </c>
      <c r="C308" s="13" t="s">
        <v>752</v>
      </c>
      <c r="D308" s="13" t="s">
        <v>760</v>
      </c>
      <c r="E308" s="14">
        <v>42293</v>
      </c>
      <c r="F308" s="15">
        <v>4.5138888888888888E-2</v>
      </c>
      <c r="G308" s="14">
        <v>42293</v>
      </c>
      <c r="H308" s="15">
        <v>9.2361111111111116E-2</v>
      </c>
      <c r="I308" s="16">
        <f t="shared" si="268"/>
        <v>4.7222222224970918E-2</v>
      </c>
      <c r="J308" s="14" t="s">
        <v>942</v>
      </c>
      <c r="K308" s="13" t="s">
        <v>943</v>
      </c>
      <c r="L308" s="13"/>
      <c r="M308" s="16">
        <f t="shared" si="273"/>
        <v>4.7222222224970918E-2</v>
      </c>
      <c r="N308" s="13"/>
      <c r="O308" s="13" t="s">
        <v>944</v>
      </c>
      <c r="P308" s="12">
        <v>1320</v>
      </c>
      <c r="Q308" s="17" t="s">
        <v>452</v>
      </c>
    </row>
    <row r="309" spans="1:17" x14ac:dyDescent="0.25">
      <c r="A309" s="11" t="e">
        <f t="shared" ref="A309:A329" si="320">CONCATENATE(W309,#REF!)</f>
        <v>#REF!</v>
      </c>
      <c r="B309" s="12">
        <v>10</v>
      </c>
      <c r="C309" s="13" t="s">
        <v>945</v>
      </c>
      <c r="D309" s="13">
        <v>4</v>
      </c>
      <c r="E309" s="14">
        <v>42293</v>
      </c>
      <c r="F309" s="15">
        <v>0.32777777777777778</v>
      </c>
      <c r="G309" s="14">
        <v>42293</v>
      </c>
      <c r="H309" s="15">
        <v>0.3298611111111111</v>
      </c>
      <c r="I309" s="16">
        <f t="shared" si="268"/>
        <v>2.0833333317164526E-3</v>
      </c>
      <c r="J309" s="14" t="s">
        <v>21</v>
      </c>
      <c r="K309" s="13" t="s">
        <v>946</v>
      </c>
      <c r="L309" s="13"/>
      <c r="M309" s="16">
        <f t="shared" si="273"/>
        <v>2.0833333317164526E-3</v>
      </c>
      <c r="N309" s="13"/>
      <c r="O309" s="13" t="s">
        <v>947</v>
      </c>
      <c r="P309" s="12">
        <v>8</v>
      </c>
      <c r="Q309" s="17" t="s">
        <v>486</v>
      </c>
    </row>
    <row r="310" spans="1:17" x14ac:dyDescent="0.25">
      <c r="A310" s="11" t="e">
        <f t="shared" ref="A310:A330" si="321">CONCATENATE(W310,#REF!)</f>
        <v>#REF!</v>
      </c>
      <c r="B310" s="12">
        <v>10</v>
      </c>
      <c r="C310" s="13" t="s">
        <v>630</v>
      </c>
      <c r="D310" s="13">
        <v>19</v>
      </c>
      <c r="E310" s="14">
        <v>42293</v>
      </c>
      <c r="F310" s="15">
        <v>0.43055555555555558</v>
      </c>
      <c r="G310" s="14">
        <v>42293</v>
      </c>
      <c r="H310" s="15">
        <v>0.43055555555555558</v>
      </c>
      <c r="I310" s="16">
        <f t="shared" si="268"/>
        <v>0</v>
      </c>
      <c r="J310" s="14" t="s">
        <v>809</v>
      </c>
      <c r="K310" s="13"/>
      <c r="L310" s="13"/>
      <c r="M310" s="16">
        <f t="shared" si="273"/>
        <v>0</v>
      </c>
      <c r="N310" s="13"/>
      <c r="O310" s="13" t="s">
        <v>27</v>
      </c>
      <c r="P310" s="12">
        <v>0</v>
      </c>
      <c r="Q310" s="17" t="s">
        <v>586</v>
      </c>
    </row>
    <row r="311" spans="1:17" ht="60" x14ac:dyDescent="0.25">
      <c r="A311" s="11" t="e">
        <f t="shared" ref="A311:A331" si="322">CONCATENATE(W311,#REF!)</f>
        <v>#REF!</v>
      </c>
      <c r="B311" s="12">
        <v>6</v>
      </c>
      <c r="C311" s="13" t="s">
        <v>948</v>
      </c>
      <c r="D311" s="13" t="s">
        <v>949</v>
      </c>
      <c r="E311" s="14">
        <v>42293</v>
      </c>
      <c r="F311" s="15">
        <v>0.5</v>
      </c>
      <c r="G311" s="14">
        <v>42293</v>
      </c>
      <c r="H311" s="15">
        <v>0.51597222222222217</v>
      </c>
      <c r="I311" s="16">
        <f t="shared" si="268"/>
        <v>1.5972222223354038E-2</v>
      </c>
      <c r="J311" s="14" t="s">
        <v>950</v>
      </c>
      <c r="K311" s="13" t="s">
        <v>951</v>
      </c>
      <c r="L311" s="13"/>
      <c r="M311" s="16">
        <f t="shared" si="273"/>
        <v>1.5972222223354038E-2</v>
      </c>
      <c r="N311" s="13"/>
      <c r="O311" s="13" t="s">
        <v>952</v>
      </c>
      <c r="P311" s="12">
        <v>39</v>
      </c>
      <c r="Q311" s="17" t="s">
        <v>616</v>
      </c>
    </row>
    <row r="312" spans="1:17" x14ac:dyDescent="0.25">
      <c r="A312" s="11" t="e">
        <f t="shared" ref="A312:A332" si="323">CONCATENATE(W312,#REF!)</f>
        <v>#REF!</v>
      </c>
      <c r="B312" s="12">
        <v>10</v>
      </c>
      <c r="C312" s="13" t="s">
        <v>953</v>
      </c>
      <c r="D312" s="13">
        <v>4</v>
      </c>
      <c r="E312" s="14">
        <v>42293</v>
      </c>
      <c r="F312" s="15">
        <v>0.54861111111111105</v>
      </c>
      <c r="G312" s="14">
        <v>42293</v>
      </c>
      <c r="H312" s="15">
        <v>0.62847222222222221</v>
      </c>
      <c r="I312" s="16">
        <f t="shared" si="268"/>
        <v>7.9861111107877414E-2</v>
      </c>
      <c r="J312" s="14" t="s">
        <v>472</v>
      </c>
      <c r="K312" s="20" t="s">
        <v>954</v>
      </c>
      <c r="L312" s="13"/>
      <c r="M312" s="16">
        <f t="shared" si="273"/>
        <v>7.9861111107877414E-2</v>
      </c>
      <c r="N312" s="13"/>
      <c r="O312" s="13" t="s">
        <v>955</v>
      </c>
      <c r="P312" s="12">
        <v>96</v>
      </c>
      <c r="Q312" s="17" t="s">
        <v>956</v>
      </c>
    </row>
    <row r="313" spans="1:17" ht="120" x14ac:dyDescent="0.25">
      <c r="A313" s="11" t="e">
        <f t="shared" ref="A313:A333" si="324">CONCATENATE(W313,#REF!)</f>
        <v>#REF!</v>
      </c>
      <c r="B313" s="12">
        <v>35</v>
      </c>
      <c r="C313" s="13" t="s">
        <v>957</v>
      </c>
      <c r="D313" s="13" t="s">
        <v>958</v>
      </c>
      <c r="E313" s="14">
        <v>42293</v>
      </c>
      <c r="F313" s="15">
        <v>0.60486111111111118</v>
      </c>
      <c r="G313" s="14">
        <v>42293</v>
      </c>
      <c r="H313" s="15">
        <v>0.71250000000000002</v>
      </c>
      <c r="I313" s="16">
        <f t="shared" si="268"/>
        <v>0.10763888889034401</v>
      </c>
      <c r="J313" s="14" t="s">
        <v>959</v>
      </c>
      <c r="K313" s="13" t="s">
        <v>960</v>
      </c>
      <c r="L313" s="13" t="s">
        <v>961</v>
      </c>
      <c r="M313" s="16">
        <f t="shared" si="273"/>
        <v>3.6805555558950931E-2</v>
      </c>
      <c r="N313" s="19">
        <v>42293.64166666667</v>
      </c>
      <c r="O313" s="13" t="s">
        <v>962</v>
      </c>
      <c r="P313" s="12">
        <v>4676</v>
      </c>
      <c r="Q313" s="17" t="s">
        <v>28</v>
      </c>
    </row>
    <row r="314" spans="1:17" ht="30" x14ac:dyDescent="0.25">
      <c r="A314" s="11" t="e">
        <f t="shared" ref="A314:A334" si="325">CONCATENATE(W314,#REF!)</f>
        <v>#REF!</v>
      </c>
      <c r="B314" s="12">
        <v>6</v>
      </c>
      <c r="C314" s="13" t="s">
        <v>963</v>
      </c>
      <c r="D314" s="13">
        <v>33</v>
      </c>
      <c r="E314" s="14">
        <v>42293</v>
      </c>
      <c r="F314" s="15">
        <v>0.61527777777777781</v>
      </c>
      <c r="G314" s="14">
        <v>42293</v>
      </c>
      <c r="H314" s="15">
        <v>0.63541666666666663</v>
      </c>
      <c r="I314" s="16">
        <f t="shared" si="268"/>
        <v>2.0138888886463535E-2</v>
      </c>
      <c r="J314" s="14" t="s">
        <v>964</v>
      </c>
      <c r="K314" s="20" t="s">
        <v>965</v>
      </c>
      <c r="L314" s="13"/>
      <c r="M314" s="16">
        <f t="shared" si="273"/>
        <v>2.0138888886463535E-2</v>
      </c>
      <c r="N314" s="13"/>
      <c r="O314" s="13" t="s">
        <v>966</v>
      </c>
      <c r="P314" s="12">
        <v>145</v>
      </c>
      <c r="Q314" s="17" t="s">
        <v>28</v>
      </c>
    </row>
    <row r="315" spans="1:17" ht="30" x14ac:dyDescent="0.25">
      <c r="A315" s="11" t="e">
        <f t="shared" ref="A315:A335" si="326">CONCATENATE(W315,#REF!)</f>
        <v>#REF!</v>
      </c>
      <c r="B315" s="12">
        <v>35</v>
      </c>
      <c r="C315" s="13" t="s">
        <v>967</v>
      </c>
      <c r="D315" s="13" t="s">
        <v>968</v>
      </c>
      <c r="E315" s="14">
        <v>42293</v>
      </c>
      <c r="F315" s="15">
        <v>0.61805555555555558</v>
      </c>
      <c r="G315" s="14">
        <v>42293</v>
      </c>
      <c r="H315" s="15">
        <v>0.69305555555555554</v>
      </c>
      <c r="I315" s="16">
        <f t="shared" si="268"/>
        <v>7.500000000355711E-2</v>
      </c>
      <c r="J315" s="14" t="s">
        <v>472</v>
      </c>
      <c r="K315" s="20" t="s">
        <v>969</v>
      </c>
      <c r="L315" s="13" t="s">
        <v>102</v>
      </c>
      <c r="M315" s="16">
        <f t="shared" si="273"/>
        <v>6.5972222225455956E-2</v>
      </c>
      <c r="N315" s="19">
        <v>42293.684027777781</v>
      </c>
      <c r="O315" s="13" t="s">
        <v>970</v>
      </c>
      <c r="P315" s="12">
        <v>1538</v>
      </c>
      <c r="Q315" s="17" t="s">
        <v>936</v>
      </c>
    </row>
    <row r="316" spans="1:17" ht="30" x14ac:dyDescent="0.25">
      <c r="A316" s="11" t="e">
        <f t="shared" ref="A316:A336" si="327">CONCATENATE(W316,#REF!)</f>
        <v>#REF!</v>
      </c>
      <c r="B316" s="12">
        <v>10</v>
      </c>
      <c r="C316" s="13" t="s">
        <v>98</v>
      </c>
      <c r="D316" s="13">
        <v>17</v>
      </c>
      <c r="E316" s="14">
        <v>42293</v>
      </c>
      <c r="F316" s="15">
        <v>0.65</v>
      </c>
      <c r="G316" s="14">
        <v>42293</v>
      </c>
      <c r="H316" s="15">
        <v>0.65347222222222223</v>
      </c>
      <c r="I316" s="16">
        <f t="shared" si="268"/>
        <v>3.4722222204436326E-3</v>
      </c>
      <c r="J316" s="14" t="s">
        <v>971</v>
      </c>
      <c r="K316" s="13"/>
      <c r="L316" s="13"/>
      <c r="M316" s="16">
        <f t="shared" si="273"/>
        <v>3.4722222204436326E-3</v>
      </c>
      <c r="N316" s="13"/>
      <c r="O316" s="13" t="s">
        <v>972</v>
      </c>
      <c r="P316" s="12">
        <v>5</v>
      </c>
      <c r="Q316" s="17" t="s">
        <v>597</v>
      </c>
    </row>
    <row r="317" spans="1:17" ht="30" x14ac:dyDescent="0.25">
      <c r="A317" s="11" t="e">
        <f t="shared" ref="A317:A337" si="328">CONCATENATE(W317,#REF!)</f>
        <v>#REF!</v>
      </c>
      <c r="B317" s="12">
        <v>6</v>
      </c>
      <c r="C317" s="13" t="s">
        <v>711</v>
      </c>
      <c r="D317" s="13">
        <v>28</v>
      </c>
      <c r="E317" s="14">
        <v>42293</v>
      </c>
      <c r="F317" s="15">
        <v>0.68263888888888891</v>
      </c>
      <c r="G317" s="14">
        <v>42295</v>
      </c>
      <c r="H317" s="15">
        <v>0.58680555555555558</v>
      </c>
      <c r="I317" s="16">
        <f t="shared" si="268"/>
        <v>1.9041666666658581</v>
      </c>
      <c r="J317" s="14" t="s">
        <v>973</v>
      </c>
      <c r="K317" s="20" t="s">
        <v>974</v>
      </c>
      <c r="L317" s="13" t="s">
        <v>975</v>
      </c>
      <c r="M317" s="16">
        <f t="shared" si="273"/>
        <v>5.3472222220605325E-2</v>
      </c>
      <c r="N317" s="19">
        <v>42293.736111111109</v>
      </c>
      <c r="O317" s="13" t="s">
        <v>976</v>
      </c>
      <c r="P317" s="12">
        <v>868</v>
      </c>
      <c r="Q317" s="17" t="s">
        <v>586</v>
      </c>
    </row>
    <row r="318" spans="1:17" x14ac:dyDescent="0.25">
      <c r="A318" s="11" t="e">
        <f t="shared" ref="A318:A338" si="329">CONCATENATE(W318,#REF!)</f>
        <v>#REF!</v>
      </c>
      <c r="B318" s="12">
        <v>6</v>
      </c>
      <c r="C318" s="13" t="s">
        <v>604</v>
      </c>
      <c r="D318" s="13" t="s">
        <v>977</v>
      </c>
      <c r="E318" s="14">
        <v>42293</v>
      </c>
      <c r="F318" s="15">
        <v>0.7368055555555556</v>
      </c>
      <c r="G318" s="14">
        <v>42293</v>
      </c>
      <c r="H318" s="15">
        <v>0.74930555555555556</v>
      </c>
      <c r="I318" s="16">
        <f t="shared" si="268"/>
        <v>1.2499999997736322E-2</v>
      </c>
      <c r="J318" s="14" t="s">
        <v>281</v>
      </c>
      <c r="K318" s="20" t="s">
        <v>978</v>
      </c>
      <c r="L318" s="13"/>
      <c r="M318" s="16">
        <f t="shared" si="273"/>
        <v>1.2499999997736322E-2</v>
      </c>
      <c r="N318" s="13"/>
      <c r="O318" s="13" t="s">
        <v>979</v>
      </c>
      <c r="P318" s="12">
        <v>200</v>
      </c>
      <c r="Q318" s="17" t="s">
        <v>908</v>
      </c>
    </row>
    <row r="319" spans="1:17" ht="30" x14ac:dyDescent="0.25">
      <c r="A319" s="11" t="e">
        <f t="shared" ref="A319:A339" si="330">CONCATENATE(W319,#REF!)</f>
        <v>#REF!</v>
      </c>
      <c r="B319" s="12">
        <v>10</v>
      </c>
      <c r="C319" s="13" t="s">
        <v>980</v>
      </c>
      <c r="D319" s="13">
        <v>7</v>
      </c>
      <c r="E319" s="14">
        <v>42293</v>
      </c>
      <c r="F319" s="15">
        <v>0.79305555555555562</v>
      </c>
      <c r="G319" s="14">
        <v>42293</v>
      </c>
      <c r="H319" s="15">
        <v>0.85069444444444453</v>
      </c>
      <c r="I319" s="16">
        <f t="shared" si="268"/>
        <v>5.763888888969726E-2</v>
      </c>
      <c r="J319" s="14" t="s">
        <v>981</v>
      </c>
      <c r="K319" s="25" t="s">
        <v>982</v>
      </c>
      <c r="L319" s="13"/>
      <c r="M319" s="16">
        <f t="shared" si="273"/>
        <v>5.763888888969726E-2</v>
      </c>
      <c r="N319" s="13"/>
      <c r="O319" s="13" t="s">
        <v>983</v>
      </c>
      <c r="P319" s="12">
        <v>101</v>
      </c>
      <c r="Q319" s="17" t="s">
        <v>616</v>
      </c>
    </row>
    <row r="320" spans="1:17" x14ac:dyDescent="0.25">
      <c r="A320" s="11" t="e">
        <f t="shared" ref="A320:A340" si="331">CONCATENATE(W320,#REF!)</f>
        <v>#REF!</v>
      </c>
      <c r="B320" s="12">
        <v>110</v>
      </c>
      <c r="C320" s="13" t="s">
        <v>984</v>
      </c>
      <c r="D320" s="13"/>
      <c r="E320" s="14">
        <v>42294</v>
      </c>
      <c r="F320" s="15">
        <v>0.3</v>
      </c>
      <c r="G320" s="14">
        <v>42294</v>
      </c>
      <c r="H320" s="15">
        <v>0.3</v>
      </c>
      <c r="I320" s="16">
        <f t="shared" si="268"/>
        <v>0</v>
      </c>
      <c r="J320" s="14" t="s">
        <v>985</v>
      </c>
      <c r="K320" s="13"/>
      <c r="L320" s="13"/>
      <c r="M320" s="16">
        <f>IF(N320=0,I320,N320-E320-F320)</f>
        <v>0</v>
      </c>
      <c r="N320" s="13"/>
      <c r="O320" s="13" t="s">
        <v>27</v>
      </c>
      <c r="P320" s="12">
        <v>0</v>
      </c>
      <c r="Q320" s="17" t="s">
        <v>914</v>
      </c>
    </row>
    <row r="321" spans="1:17" ht="60" x14ac:dyDescent="0.25">
      <c r="A321" s="11" t="e">
        <f t="shared" ref="A321:A341" si="332">CONCATENATE(W321,#REF!)</f>
        <v>#REF!</v>
      </c>
      <c r="B321" s="12">
        <v>10</v>
      </c>
      <c r="C321" s="13" t="s">
        <v>748</v>
      </c>
      <c r="D321" s="13">
        <v>11</v>
      </c>
      <c r="E321" s="14">
        <v>42294</v>
      </c>
      <c r="F321" s="15">
        <v>0.31736111111111115</v>
      </c>
      <c r="G321" s="14">
        <v>42294</v>
      </c>
      <c r="H321" s="15">
        <v>0.40486111111111112</v>
      </c>
      <c r="I321" s="16">
        <f t="shared" si="268"/>
        <v>8.7500000002748657E-2</v>
      </c>
      <c r="J321" s="14" t="s">
        <v>281</v>
      </c>
      <c r="K321" s="13" t="s">
        <v>986</v>
      </c>
      <c r="L321" s="13"/>
      <c r="M321" s="16">
        <f>IF(N321=0,I321,N321-E321-F321)</f>
        <v>8.7500000002748657E-2</v>
      </c>
      <c r="N321" s="13"/>
      <c r="O321" s="13" t="s">
        <v>987</v>
      </c>
      <c r="P321" s="12">
        <v>290</v>
      </c>
      <c r="Q321" s="17" t="s">
        <v>662</v>
      </c>
    </row>
    <row r="322" spans="1:17" ht="45" x14ac:dyDescent="0.25">
      <c r="A322" s="11" t="e">
        <f t="shared" ref="A322:A342" si="333">CONCATENATE(W322,#REF!)</f>
        <v>#REF!</v>
      </c>
      <c r="B322" s="12">
        <v>10</v>
      </c>
      <c r="C322" s="13" t="s">
        <v>61</v>
      </c>
      <c r="D322" s="13">
        <v>6</v>
      </c>
      <c r="E322" s="14">
        <v>42294</v>
      </c>
      <c r="F322" s="15">
        <v>0.41319444444444442</v>
      </c>
      <c r="G322" s="14">
        <v>42294</v>
      </c>
      <c r="H322" s="15">
        <v>0.51666666666666672</v>
      </c>
      <c r="I322" s="16">
        <f t="shared" ref="I322:I385" si="334">IF(E322+F322=G322+H322,0,IF(G322&gt;0,G322+H322-E322-F322," "))</f>
        <v>0.10347222222561769</v>
      </c>
      <c r="J322" s="14" t="s">
        <v>281</v>
      </c>
      <c r="K322" s="13" t="s">
        <v>988</v>
      </c>
      <c r="L322" s="13"/>
      <c r="M322" s="16">
        <f>IF(N322=0,I322,N322-E322-F322)</f>
        <v>0.10347222222561769</v>
      </c>
      <c r="N322" s="13"/>
      <c r="O322" s="13" t="s">
        <v>989</v>
      </c>
      <c r="P322" s="12">
        <v>250</v>
      </c>
      <c r="Q322" s="17" t="s">
        <v>575</v>
      </c>
    </row>
    <row r="323" spans="1:17" x14ac:dyDescent="0.25">
      <c r="A323" s="11" t="e">
        <f t="shared" ref="A323:A343" si="335">CONCATENATE(W323,#REF!)</f>
        <v>#REF!</v>
      </c>
      <c r="B323" s="12">
        <v>10</v>
      </c>
      <c r="C323" s="13" t="s">
        <v>990</v>
      </c>
      <c r="D323" s="13">
        <v>5</v>
      </c>
      <c r="E323" s="14">
        <v>42294</v>
      </c>
      <c r="F323" s="15">
        <v>0.65347222222222223</v>
      </c>
      <c r="G323" s="14">
        <v>42294</v>
      </c>
      <c r="H323" s="15">
        <v>0.65347222222222223</v>
      </c>
      <c r="I323" s="16">
        <f t="shared" si="334"/>
        <v>0</v>
      </c>
      <c r="J323" s="14" t="s">
        <v>809</v>
      </c>
      <c r="K323" s="13"/>
      <c r="L323" s="13"/>
      <c r="M323" s="16">
        <f t="shared" ref="M323:M355" si="336">IF(N323=0,I323,N323-E323-F323)</f>
        <v>0</v>
      </c>
      <c r="N323" s="13"/>
      <c r="O323" s="13" t="s">
        <v>27</v>
      </c>
      <c r="P323" s="12">
        <v>0</v>
      </c>
      <c r="Q323" s="17" t="s">
        <v>586</v>
      </c>
    </row>
    <row r="324" spans="1:17" ht="45" x14ac:dyDescent="0.25">
      <c r="A324" s="11" t="e">
        <f t="shared" ref="A324:A344" si="337">CONCATENATE(W324,#REF!)</f>
        <v>#REF!</v>
      </c>
      <c r="B324" s="12">
        <v>10</v>
      </c>
      <c r="C324" s="13" t="s">
        <v>991</v>
      </c>
      <c r="D324" s="13">
        <v>5</v>
      </c>
      <c r="E324" s="14">
        <v>42294</v>
      </c>
      <c r="F324" s="15">
        <v>0.74097222222222225</v>
      </c>
      <c r="G324" s="14">
        <v>42294</v>
      </c>
      <c r="H324" s="15">
        <v>0.8881944444444444</v>
      </c>
      <c r="I324" s="16">
        <f t="shared" si="334"/>
        <v>0.14722222222157544</v>
      </c>
      <c r="J324" s="14" t="s">
        <v>281</v>
      </c>
      <c r="K324" s="20" t="s">
        <v>992</v>
      </c>
      <c r="L324" s="13"/>
      <c r="M324" s="16">
        <f t="shared" si="336"/>
        <v>0.14722222222157544</v>
      </c>
      <c r="N324" s="13"/>
      <c r="O324" s="13" t="s">
        <v>993</v>
      </c>
      <c r="P324" s="12">
        <v>60</v>
      </c>
      <c r="Q324" s="17" t="s">
        <v>575</v>
      </c>
    </row>
    <row r="325" spans="1:17" ht="30" x14ac:dyDescent="0.25">
      <c r="A325" s="11" t="e">
        <f t="shared" ref="A325:A345" si="338">CONCATENATE(W325,#REF!)</f>
        <v>#REF!</v>
      </c>
      <c r="B325" s="12">
        <v>10</v>
      </c>
      <c r="C325" s="13" t="s">
        <v>994</v>
      </c>
      <c r="D325" s="13">
        <v>25</v>
      </c>
      <c r="E325" s="14">
        <v>42294</v>
      </c>
      <c r="F325" s="15">
        <v>0.75416666666666676</v>
      </c>
      <c r="G325" s="14">
        <v>42296</v>
      </c>
      <c r="H325" s="15">
        <v>0.69444444444444453</v>
      </c>
      <c r="I325" s="16">
        <f t="shared" si="334"/>
        <v>1.940277777778586</v>
      </c>
      <c r="J325" s="14" t="s">
        <v>387</v>
      </c>
      <c r="K325" s="13" t="s">
        <v>995</v>
      </c>
      <c r="L325" s="13" t="s">
        <v>975</v>
      </c>
      <c r="M325" s="16">
        <f t="shared" si="336"/>
        <v>1.5972222222383814E-2</v>
      </c>
      <c r="N325" s="19">
        <v>42294.770138888889</v>
      </c>
      <c r="O325" s="13" t="s">
        <v>996</v>
      </c>
      <c r="P325" s="12">
        <v>35</v>
      </c>
      <c r="Q325" s="17" t="s">
        <v>575</v>
      </c>
    </row>
    <row r="326" spans="1:17" ht="30" x14ac:dyDescent="0.25">
      <c r="A326" s="11" t="e">
        <f t="shared" ref="A326:A346" si="339">CONCATENATE(W326,#REF!)</f>
        <v>#REF!</v>
      </c>
      <c r="B326" s="12">
        <v>10</v>
      </c>
      <c r="C326" s="13" t="s">
        <v>997</v>
      </c>
      <c r="D326" s="13">
        <v>14</v>
      </c>
      <c r="E326" s="14">
        <v>42294</v>
      </c>
      <c r="F326" s="15">
        <v>0.84375</v>
      </c>
      <c r="G326" s="14">
        <v>42294</v>
      </c>
      <c r="H326" s="15">
        <v>0.84513888888888899</v>
      </c>
      <c r="I326" s="16">
        <f t="shared" si="334"/>
        <v>1.3888888861401938E-3</v>
      </c>
      <c r="J326" s="14" t="s">
        <v>40</v>
      </c>
      <c r="K326" s="13"/>
      <c r="L326" s="13"/>
      <c r="M326" s="16">
        <f t="shared" si="336"/>
        <v>1.3888888861401938E-3</v>
      </c>
      <c r="N326" s="13"/>
      <c r="O326" s="13" t="s">
        <v>998</v>
      </c>
      <c r="P326" s="12">
        <v>24</v>
      </c>
      <c r="Q326" s="17" t="s">
        <v>303</v>
      </c>
    </row>
    <row r="327" spans="1:17" ht="30" x14ac:dyDescent="0.25">
      <c r="A327" s="11" t="e">
        <f t="shared" ref="A327:A347" si="340">CONCATENATE(W327,#REF!)</f>
        <v>#REF!</v>
      </c>
      <c r="B327" s="12">
        <v>10</v>
      </c>
      <c r="C327" s="13" t="s">
        <v>991</v>
      </c>
      <c r="D327" s="13">
        <v>5</v>
      </c>
      <c r="E327" s="14">
        <v>42294</v>
      </c>
      <c r="F327" s="15">
        <v>0.92152777777777783</v>
      </c>
      <c r="G327" s="14">
        <v>42294</v>
      </c>
      <c r="H327" s="15">
        <v>0.97499999999999998</v>
      </c>
      <c r="I327" s="16">
        <f t="shared" si="334"/>
        <v>5.3472222220766974E-2</v>
      </c>
      <c r="J327" s="14" t="s">
        <v>337</v>
      </c>
      <c r="K327" s="20" t="s">
        <v>999</v>
      </c>
      <c r="L327" s="13"/>
      <c r="M327" s="16">
        <f t="shared" si="336"/>
        <v>5.3472222220766974E-2</v>
      </c>
      <c r="N327" s="13"/>
      <c r="O327" s="13" t="s">
        <v>993</v>
      </c>
      <c r="P327" s="12">
        <v>20</v>
      </c>
      <c r="Q327" s="17" t="s">
        <v>575</v>
      </c>
    </row>
    <row r="328" spans="1:17" ht="30" x14ac:dyDescent="0.25">
      <c r="A328" s="11" t="e">
        <f t="shared" ref="A328:A348" si="341">CONCATENATE(W328,#REF!)</f>
        <v>#REF!</v>
      </c>
      <c r="B328" s="12">
        <v>10</v>
      </c>
      <c r="C328" s="13" t="s">
        <v>38</v>
      </c>
      <c r="D328" s="13">
        <v>6</v>
      </c>
      <c r="E328" s="14">
        <v>42295</v>
      </c>
      <c r="F328" s="15">
        <v>0.29375000000000001</v>
      </c>
      <c r="G328" s="14">
        <v>42295</v>
      </c>
      <c r="H328" s="15">
        <v>0.29583333333333334</v>
      </c>
      <c r="I328" s="16">
        <f t="shared" si="334"/>
        <v>2.0833333299378753E-3</v>
      </c>
      <c r="J328" s="14" t="s">
        <v>252</v>
      </c>
      <c r="K328" s="13" t="s">
        <v>1000</v>
      </c>
      <c r="L328" s="13"/>
      <c r="M328" s="16">
        <f t="shared" si="336"/>
        <v>2.0833333299378753E-3</v>
      </c>
      <c r="N328" s="13"/>
      <c r="O328" s="13" t="s">
        <v>1001</v>
      </c>
      <c r="P328" s="12">
        <v>4</v>
      </c>
      <c r="Q328" s="17" t="s">
        <v>113</v>
      </c>
    </row>
    <row r="329" spans="1:17" ht="45" x14ac:dyDescent="0.25">
      <c r="A329" s="11" t="e">
        <f t="shared" ref="A329:A349" si="342">CONCATENATE(W329,#REF!)</f>
        <v>#REF!</v>
      </c>
      <c r="B329" s="12">
        <v>10</v>
      </c>
      <c r="C329" s="13" t="s">
        <v>336</v>
      </c>
      <c r="D329" s="13">
        <v>2</v>
      </c>
      <c r="E329" s="14">
        <v>42295</v>
      </c>
      <c r="F329" s="15">
        <v>0.30694444444444441</v>
      </c>
      <c r="G329" s="14">
        <v>42295</v>
      </c>
      <c r="H329" s="15">
        <v>0.45208333333333334</v>
      </c>
      <c r="I329" s="16">
        <f t="shared" si="334"/>
        <v>0.14513888888549348</v>
      </c>
      <c r="J329" s="14" t="s">
        <v>443</v>
      </c>
      <c r="K329" s="13" t="s">
        <v>1002</v>
      </c>
      <c r="L329" s="13"/>
      <c r="M329" s="16">
        <f t="shared" si="336"/>
        <v>0.14513888888549348</v>
      </c>
      <c r="N329" s="19"/>
      <c r="O329" s="13" t="s">
        <v>1003</v>
      </c>
      <c r="P329" s="12">
        <v>470</v>
      </c>
      <c r="Q329" s="17" t="s">
        <v>1004</v>
      </c>
    </row>
    <row r="330" spans="1:17" x14ac:dyDescent="0.25">
      <c r="A330" s="11" t="e">
        <f t="shared" ref="A330:A350" si="343">CONCATENATE(W330,#REF!)</f>
        <v>#REF!</v>
      </c>
      <c r="B330" s="12">
        <v>10</v>
      </c>
      <c r="C330" s="13" t="s">
        <v>1005</v>
      </c>
      <c r="D330" s="13">
        <v>185</v>
      </c>
      <c r="E330" s="14">
        <v>42295</v>
      </c>
      <c r="F330" s="15">
        <v>0.37013888888888885</v>
      </c>
      <c r="G330" s="14">
        <v>42295</v>
      </c>
      <c r="H330" s="15">
        <v>0.37013888888888885</v>
      </c>
      <c r="I330" s="16">
        <f t="shared" si="334"/>
        <v>0</v>
      </c>
      <c r="J330" s="14" t="s">
        <v>87</v>
      </c>
      <c r="K330" s="20" t="s">
        <v>1006</v>
      </c>
      <c r="L330" s="13"/>
      <c r="M330" s="16">
        <f t="shared" si="336"/>
        <v>0</v>
      </c>
      <c r="N330" s="13"/>
      <c r="O330" s="13" t="s">
        <v>27</v>
      </c>
      <c r="P330" s="12">
        <v>0</v>
      </c>
      <c r="Q330" s="17" t="s">
        <v>303</v>
      </c>
    </row>
    <row r="331" spans="1:17" ht="30" x14ac:dyDescent="0.25">
      <c r="A331" s="11" t="e">
        <f t="shared" ref="A331:A351" si="344">CONCATENATE(W331,#REF!)</f>
        <v>#REF!</v>
      </c>
      <c r="B331" s="12">
        <v>10</v>
      </c>
      <c r="C331" s="13" t="s">
        <v>1007</v>
      </c>
      <c r="D331" s="13">
        <v>208</v>
      </c>
      <c r="E331" s="14">
        <v>42295</v>
      </c>
      <c r="F331" s="15">
        <v>0.39652777777777781</v>
      </c>
      <c r="G331" s="14">
        <v>42295</v>
      </c>
      <c r="H331" s="15">
        <v>0.60486111111111118</v>
      </c>
      <c r="I331" s="16">
        <f t="shared" si="334"/>
        <v>0.20833333333317161</v>
      </c>
      <c r="J331" s="14" t="s">
        <v>1008</v>
      </c>
      <c r="K331" s="20" t="s">
        <v>1009</v>
      </c>
      <c r="L331" s="13"/>
      <c r="M331" s="16">
        <f t="shared" si="336"/>
        <v>4.3055555555070457E-2</v>
      </c>
      <c r="N331" s="19">
        <v>42295.439583333333</v>
      </c>
      <c r="O331" s="13" t="s">
        <v>1010</v>
      </c>
      <c r="P331" s="12">
        <v>169</v>
      </c>
      <c r="Q331" s="17" t="s">
        <v>303</v>
      </c>
    </row>
    <row r="332" spans="1:17" ht="30" x14ac:dyDescent="0.25">
      <c r="A332" s="11" t="e">
        <f t="shared" ref="A332:A352" si="345">CONCATENATE(W332,#REF!)</f>
        <v>#REF!</v>
      </c>
      <c r="B332" s="12">
        <v>10</v>
      </c>
      <c r="C332" s="13" t="s">
        <v>431</v>
      </c>
      <c r="D332" s="13">
        <v>22</v>
      </c>
      <c r="E332" s="14">
        <v>42295</v>
      </c>
      <c r="F332" s="15">
        <v>0.45694444444444443</v>
      </c>
      <c r="G332" s="14">
        <v>42295</v>
      </c>
      <c r="H332" s="15">
        <v>0.52152777777777781</v>
      </c>
      <c r="I332" s="16">
        <f t="shared" si="334"/>
        <v>6.458333333074634E-2</v>
      </c>
      <c r="J332" s="14" t="s">
        <v>525</v>
      </c>
      <c r="K332" s="20" t="s">
        <v>1011</v>
      </c>
      <c r="L332" s="13"/>
      <c r="M332" s="16">
        <f t="shared" si="336"/>
        <v>6.458333333074634E-2</v>
      </c>
      <c r="N332" s="13"/>
      <c r="O332" s="13" t="s">
        <v>27</v>
      </c>
      <c r="P332" s="12">
        <v>775</v>
      </c>
      <c r="Q332" s="17" t="s">
        <v>303</v>
      </c>
    </row>
    <row r="333" spans="1:17" ht="45" x14ac:dyDescent="0.25">
      <c r="A333" s="11" t="e">
        <f t="shared" ref="A333:A353" si="346">CONCATENATE(W333,#REF!)</f>
        <v>#REF!</v>
      </c>
      <c r="B333" s="12">
        <v>10</v>
      </c>
      <c r="C333" s="13" t="s">
        <v>249</v>
      </c>
      <c r="D333" s="13">
        <v>2</v>
      </c>
      <c r="E333" s="14">
        <v>42295</v>
      </c>
      <c r="F333" s="15">
        <v>0.48958333333333331</v>
      </c>
      <c r="G333" s="14">
        <v>42295</v>
      </c>
      <c r="H333" s="15">
        <v>0.50694444444444442</v>
      </c>
      <c r="I333" s="16">
        <f t="shared" si="334"/>
        <v>1.7361111111919569E-2</v>
      </c>
      <c r="J333" s="14" t="s">
        <v>1012</v>
      </c>
      <c r="K333" s="13" t="s">
        <v>1013</v>
      </c>
      <c r="L333" s="13"/>
      <c r="M333" s="16">
        <f t="shared" si="336"/>
        <v>1.7361111111919569E-2</v>
      </c>
      <c r="N333" s="13"/>
      <c r="O333" s="13" t="s">
        <v>1014</v>
      </c>
      <c r="P333" s="12">
        <v>270</v>
      </c>
      <c r="Q333" s="17" t="s">
        <v>28</v>
      </c>
    </row>
    <row r="334" spans="1:17" x14ac:dyDescent="0.25">
      <c r="A334" s="11" t="e">
        <f t="shared" ref="A334:A354" si="347">CONCATENATE(W334,#REF!)</f>
        <v>#REF!</v>
      </c>
      <c r="B334" s="12">
        <v>10</v>
      </c>
      <c r="C334" s="13" t="s">
        <v>748</v>
      </c>
      <c r="D334" s="13">
        <v>1</v>
      </c>
      <c r="E334" s="14">
        <v>42295</v>
      </c>
      <c r="F334" s="15">
        <v>0.50694444444444442</v>
      </c>
      <c r="G334" s="14">
        <v>42295</v>
      </c>
      <c r="H334" s="15">
        <v>0.53680555555555554</v>
      </c>
      <c r="I334" s="16">
        <f t="shared" si="334"/>
        <v>2.9861111114668271E-2</v>
      </c>
      <c r="J334" s="14" t="s">
        <v>981</v>
      </c>
      <c r="K334" s="20" t="s">
        <v>1015</v>
      </c>
      <c r="L334" s="13"/>
      <c r="M334" s="16">
        <f t="shared" si="336"/>
        <v>2.9861111114668271E-2</v>
      </c>
      <c r="N334" s="13"/>
      <c r="O334" s="13" t="s">
        <v>27</v>
      </c>
      <c r="P334" s="12">
        <v>86</v>
      </c>
      <c r="Q334" s="17" t="s">
        <v>262</v>
      </c>
    </row>
    <row r="335" spans="1:17" ht="45" x14ac:dyDescent="0.25">
      <c r="A335" s="11" t="e">
        <f t="shared" ref="A335:A355" si="348">CONCATENATE(W335,#REF!)</f>
        <v>#REF!</v>
      </c>
      <c r="B335" s="12">
        <v>10</v>
      </c>
      <c r="C335" s="13" t="s">
        <v>249</v>
      </c>
      <c r="D335" s="13">
        <v>2</v>
      </c>
      <c r="E335" s="14">
        <v>42295</v>
      </c>
      <c r="F335" s="15">
        <v>0.52430555555555558</v>
      </c>
      <c r="G335" s="14">
        <v>42295</v>
      </c>
      <c r="H335" s="15">
        <v>0.52500000000000002</v>
      </c>
      <c r="I335" s="16">
        <f t="shared" si="334"/>
        <v>6.944444458996113E-4</v>
      </c>
      <c r="J335" s="14" t="s">
        <v>1012</v>
      </c>
      <c r="K335" s="13" t="s">
        <v>1013</v>
      </c>
      <c r="L335" s="13"/>
      <c r="M335" s="16">
        <f t="shared" si="336"/>
        <v>6.944444458996113E-4</v>
      </c>
      <c r="N335" s="13"/>
      <c r="O335" s="13" t="s">
        <v>1014</v>
      </c>
      <c r="P335" s="12">
        <v>11</v>
      </c>
      <c r="Q335" s="17" t="s">
        <v>28</v>
      </c>
    </row>
    <row r="336" spans="1:17" ht="45" x14ac:dyDescent="0.25">
      <c r="A336" s="11" t="e">
        <f t="shared" ref="A336:A356" si="349">CONCATENATE(W336,#REF!)</f>
        <v>#REF!</v>
      </c>
      <c r="B336" s="12">
        <v>10</v>
      </c>
      <c r="C336" s="13" t="s">
        <v>716</v>
      </c>
      <c r="D336" s="13">
        <v>4</v>
      </c>
      <c r="E336" s="14">
        <v>42295</v>
      </c>
      <c r="F336" s="15">
        <v>0.4861111111111111</v>
      </c>
      <c r="G336" s="14">
        <v>42295</v>
      </c>
      <c r="H336" s="15">
        <v>0.57638888888888895</v>
      </c>
      <c r="I336" s="16">
        <f t="shared" si="334"/>
        <v>9.0277777779394663E-2</v>
      </c>
      <c r="J336" s="14" t="s">
        <v>525</v>
      </c>
      <c r="K336" s="13" t="s">
        <v>1016</v>
      </c>
      <c r="L336" s="13" t="s">
        <v>1017</v>
      </c>
      <c r="M336" s="16">
        <f t="shared" si="336"/>
        <v>1.8055555554585434E-2</v>
      </c>
      <c r="N336" s="19">
        <v>42295.504166666666</v>
      </c>
      <c r="O336" s="13" t="s">
        <v>27</v>
      </c>
      <c r="P336" s="12">
        <v>32</v>
      </c>
      <c r="Q336" s="17" t="s">
        <v>1018</v>
      </c>
    </row>
    <row r="337" spans="1:17" ht="30" x14ac:dyDescent="0.25">
      <c r="A337" s="11" t="e">
        <f t="shared" ref="A337:A357" si="350">CONCATENATE(W337,#REF!)</f>
        <v>#REF!</v>
      </c>
      <c r="B337" s="12">
        <v>10</v>
      </c>
      <c r="C337" s="13" t="s">
        <v>1019</v>
      </c>
      <c r="D337" s="13">
        <v>1</v>
      </c>
      <c r="E337" s="14">
        <v>42295</v>
      </c>
      <c r="F337" s="15">
        <v>0.62777777777777777</v>
      </c>
      <c r="G337" s="14">
        <v>42295</v>
      </c>
      <c r="H337" s="15">
        <v>0.70138888888888884</v>
      </c>
      <c r="I337" s="16">
        <f t="shared" si="334"/>
        <v>7.3611111112728E-2</v>
      </c>
      <c r="J337" s="14" t="s">
        <v>1020</v>
      </c>
      <c r="K337" s="13" t="s">
        <v>1021</v>
      </c>
      <c r="L337" s="13"/>
      <c r="M337" s="16">
        <f t="shared" si="336"/>
        <v>7.3611111112728E-2</v>
      </c>
      <c r="N337" s="13"/>
      <c r="O337" s="13" t="s">
        <v>1022</v>
      </c>
      <c r="P337" s="12">
        <v>177</v>
      </c>
      <c r="Q337" s="17" t="s">
        <v>586</v>
      </c>
    </row>
    <row r="338" spans="1:17" ht="45" x14ac:dyDescent="0.25">
      <c r="A338" s="11" t="e">
        <f t="shared" ref="A338:A358" si="351">CONCATENATE(W338,#REF!)</f>
        <v>#REF!</v>
      </c>
      <c r="B338" s="12">
        <v>10</v>
      </c>
      <c r="C338" s="13" t="s">
        <v>345</v>
      </c>
      <c r="D338" s="13">
        <v>12</v>
      </c>
      <c r="E338" s="14">
        <v>42295</v>
      </c>
      <c r="F338" s="15">
        <v>0.64583333333333337</v>
      </c>
      <c r="G338" s="14">
        <v>42295</v>
      </c>
      <c r="H338" s="15">
        <v>0.79305555555555562</v>
      </c>
      <c r="I338" s="16">
        <f t="shared" si="334"/>
        <v>0.14722222222432413</v>
      </c>
      <c r="J338" s="14" t="s">
        <v>981</v>
      </c>
      <c r="K338" s="18" t="s">
        <v>1023</v>
      </c>
      <c r="L338" s="13"/>
      <c r="M338" s="16">
        <f t="shared" si="336"/>
        <v>0.14722222222432413</v>
      </c>
      <c r="N338" s="13"/>
      <c r="O338" s="13" t="s">
        <v>1024</v>
      </c>
      <c r="P338" s="12">
        <v>900</v>
      </c>
      <c r="Q338" s="17" t="s">
        <v>284</v>
      </c>
    </row>
    <row r="339" spans="1:17" ht="30" x14ac:dyDescent="0.25">
      <c r="A339" s="11" t="e">
        <f t="shared" ref="A339:A359" si="352">CONCATENATE(W339,#REF!)</f>
        <v>#REF!</v>
      </c>
      <c r="B339" s="12">
        <v>10</v>
      </c>
      <c r="C339" s="13" t="s">
        <v>627</v>
      </c>
      <c r="D339" s="13">
        <v>28</v>
      </c>
      <c r="E339" s="14">
        <v>42295</v>
      </c>
      <c r="F339" s="15">
        <v>0.65833333333333333</v>
      </c>
      <c r="G339" s="14">
        <v>42295</v>
      </c>
      <c r="H339" s="15">
        <v>0.71666666666666667</v>
      </c>
      <c r="I339" s="16">
        <f t="shared" si="334"/>
        <v>5.8333333333818405E-2</v>
      </c>
      <c r="J339" s="14" t="s">
        <v>540</v>
      </c>
      <c r="K339" s="20" t="s">
        <v>1025</v>
      </c>
      <c r="L339" s="13"/>
      <c r="M339" s="16">
        <f t="shared" si="336"/>
        <v>5.8333333333818405E-2</v>
      </c>
      <c r="N339" s="13"/>
      <c r="O339" s="13" t="s">
        <v>1026</v>
      </c>
      <c r="P339" s="12">
        <v>85</v>
      </c>
      <c r="Q339" s="17" t="s">
        <v>1027</v>
      </c>
    </row>
    <row r="340" spans="1:17" ht="60" x14ac:dyDescent="0.25">
      <c r="A340" s="11" t="e">
        <f t="shared" ref="A340:A360" si="353">CONCATENATE(W340,#REF!)</f>
        <v>#REF!</v>
      </c>
      <c r="B340" s="12">
        <v>10</v>
      </c>
      <c r="C340" s="13" t="s">
        <v>386</v>
      </c>
      <c r="D340" s="13">
        <v>4</v>
      </c>
      <c r="E340" s="14">
        <v>42295</v>
      </c>
      <c r="F340" s="15">
        <v>0.66666666666666663</v>
      </c>
      <c r="G340" s="14">
        <v>42295</v>
      </c>
      <c r="H340" s="15">
        <v>0.7680555555555556</v>
      </c>
      <c r="I340" s="16">
        <f t="shared" si="334"/>
        <v>0.10138888888953568</v>
      </c>
      <c r="J340" s="14" t="s">
        <v>981</v>
      </c>
      <c r="K340" s="18" t="s">
        <v>1028</v>
      </c>
      <c r="L340" s="13"/>
      <c r="M340" s="16">
        <f t="shared" si="336"/>
        <v>0.10138888888953568</v>
      </c>
      <c r="N340" s="13"/>
      <c r="O340" s="13" t="s">
        <v>996</v>
      </c>
      <c r="P340" s="12">
        <v>209</v>
      </c>
      <c r="Q340" s="17" t="s">
        <v>371</v>
      </c>
    </row>
    <row r="341" spans="1:17" ht="30" x14ac:dyDescent="0.25">
      <c r="A341" s="11" t="e">
        <f t="shared" ref="A341:A359" si="354">CONCATENATE(W341,#REF!)</f>
        <v>#REF!</v>
      </c>
      <c r="B341" s="12">
        <v>10</v>
      </c>
      <c r="C341" s="13" t="s">
        <v>249</v>
      </c>
      <c r="D341" s="13">
        <v>2</v>
      </c>
      <c r="E341" s="14">
        <v>42295</v>
      </c>
      <c r="F341" s="15">
        <v>0.6875</v>
      </c>
      <c r="G341" s="14">
        <v>42295</v>
      </c>
      <c r="H341" s="15">
        <v>0.68819444444444444</v>
      </c>
      <c r="I341" s="16">
        <f t="shared" si="334"/>
        <v>6.944444467080757E-4</v>
      </c>
      <c r="J341" s="14" t="s">
        <v>613</v>
      </c>
      <c r="K341" s="13"/>
      <c r="L341" s="13"/>
      <c r="M341" s="16">
        <f t="shared" si="336"/>
        <v>6.944444467080757E-4</v>
      </c>
      <c r="N341" s="13"/>
      <c r="O341" s="13" t="s">
        <v>1029</v>
      </c>
      <c r="P341" s="12">
        <v>11</v>
      </c>
      <c r="Q341" s="17" t="s">
        <v>284</v>
      </c>
    </row>
    <row r="342" spans="1:17" ht="30" x14ac:dyDescent="0.25">
      <c r="A342" s="11" t="e">
        <f t="shared" ref="A342:A360" si="355">CONCATENATE(W342,#REF!)</f>
        <v>#REF!</v>
      </c>
      <c r="B342" s="12">
        <v>10</v>
      </c>
      <c r="C342" s="13" t="s">
        <v>592</v>
      </c>
      <c r="D342" s="13">
        <v>3</v>
      </c>
      <c r="E342" s="14">
        <v>42295</v>
      </c>
      <c r="F342" s="15">
        <v>0.70138888888888884</v>
      </c>
      <c r="G342" s="14">
        <v>42295</v>
      </c>
      <c r="H342" s="15">
        <v>0.71597222222222223</v>
      </c>
      <c r="I342" s="16">
        <f t="shared" si="334"/>
        <v>1.4583333331554815E-2</v>
      </c>
      <c r="J342" s="14" t="s">
        <v>613</v>
      </c>
      <c r="K342" s="20" t="s">
        <v>969</v>
      </c>
      <c r="L342" s="13"/>
      <c r="M342" s="16">
        <f t="shared" si="336"/>
        <v>1.4583333331554815E-2</v>
      </c>
      <c r="N342" s="13"/>
      <c r="O342" s="13" t="s">
        <v>1030</v>
      </c>
      <c r="P342" s="12">
        <v>40</v>
      </c>
      <c r="Q342" s="17" t="s">
        <v>545</v>
      </c>
    </row>
    <row r="343" spans="1:17" ht="30" x14ac:dyDescent="0.25">
      <c r="A343" s="11" t="e">
        <f t="shared" ref="A343:A361" si="356">CONCATENATE(W343,#REF!)</f>
        <v>#REF!</v>
      </c>
      <c r="B343" s="12">
        <v>10</v>
      </c>
      <c r="C343" s="13" t="s">
        <v>431</v>
      </c>
      <c r="D343" s="13">
        <v>22</v>
      </c>
      <c r="E343" s="14">
        <v>42295</v>
      </c>
      <c r="F343" s="15">
        <v>0.72430555555555554</v>
      </c>
      <c r="G343" s="14">
        <v>42295</v>
      </c>
      <c r="H343" s="15">
        <v>0.74583333333333324</v>
      </c>
      <c r="I343" s="16">
        <f t="shared" si="334"/>
        <v>2.1527777778747925E-2</v>
      </c>
      <c r="J343" s="14" t="s">
        <v>820</v>
      </c>
      <c r="K343" s="13" t="s">
        <v>1031</v>
      </c>
      <c r="L343" s="13"/>
      <c r="M343" s="16">
        <f t="shared" si="336"/>
        <v>2.1527777778747925E-2</v>
      </c>
      <c r="N343" s="13"/>
      <c r="O343" s="13" t="s">
        <v>1032</v>
      </c>
      <c r="P343" s="12">
        <v>250</v>
      </c>
      <c r="Q343" s="17" t="s">
        <v>371</v>
      </c>
    </row>
    <row r="344" spans="1:17" ht="45" x14ac:dyDescent="0.25">
      <c r="A344" s="11" t="e">
        <f t="shared" ref="A344:A362" si="357">CONCATENATE(W344,#REF!)</f>
        <v>#REF!</v>
      </c>
      <c r="B344" s="12">
        <v>10</v>
      </c>
      <c r="C344" s="13" t="s">
        <v>1033</v>
      </c>
      <c r="D344" s="13">
        <v>78</v>
      </c>
      <c r="E344" s="14">
        <v>42295</v>
      </c>
      <c r="F344" s="15">
        <v>0.57430555555555551</v>
      </c>
      <c r="G344" s="14">
        <v>42295</v>
      </c>
      <c r="H344" s="15">
        <v>0.6479166666666667</v>
      </c>
      <c r="I344" s="16">
        <f t="shared" si="334"/>
        <v>7.3611111113051408E-2</v>
      </c>
      <c r="J344" s="14" t="s">
        <v>981</v>
      </c>
      <c r="K344" s="20" t="s">
        <v>1034</v>
      </c>
      <c r="L344" s="13"/>
      <c r="M344" s="16">
        <f t="shared" si="336"/>
        <v>7.3611111113051408E-2</v>
      </c>
      <c r="N344" s="13"/>
      <c r="O344" s="13" t="s">
        <v>1035</v>
      </c>
      <c r="P344" s="12">
        <v>226</v>
      </c>
      <c r="Q344" s="17" t="s">
        <v>371</v>
      </c>
    </row>
    <row r="345" spans="1:17" ht="45" x14ac:dyDescent="0.25">
      <c r="A345" s="11" t="e">
        <f t="shared" ref="A345:A363" si="358">CONCATENATE(W345,#REF!)</f>
        <v>#REF!</v>
      </c>
      <c r="B345" s="12">
        <v>10</v>
      </c>
      <c r="C345" s="13" t="s">
        <v>333</v>
      </c>
      <c r="D345" s="13" t="s">
        <v>569</v>
      </c>
      <c r="E345" s="14">
        <v>42295</v>
      </c>
      <c r="F345" s="15">
        <v>0.58124999999999993</v>
      </c>
      <c r="G345" s="14">
        <v>42295</v>
      </c>
      <c r="H345" s="15">
        <v>0.63194444444444442</v>
      </c>
      <c r="I345" s="16">
        <f t="shared" si="334"/>
        <v>5.0694444445252951E-2</v>
      </c>
      <c r="J345" s="14" t="s">
        <v>40</v>
      </c>
      <c r="K345" s="13" t="s">
        <v>1036</v>
      </c>
      <c r="L345" s="13"/>
      <c r="M345" s="16">
        <f t="shared" si="336"/>
        <v>5.0694444445252951E-2</v>
      </c>
      <c r="N345" s="13"/>
      <c r="O345" s="13" t="s">
        <v>1037</v>
      </c>
      <c r="P345" s="12">
        <v>259</v>
      </c>
      <c r="Q345" s="17" t="s">
        <v>371</v>
      </c>
    </row>
    <row r="346" spans="1:17" ht="45" x14ac:dyDescent="0.25">
      <c r="A346" s="11" t="e">
        <f t="shared" ref="A346:A364" si="359">CONCATENATE(W346,#REF!)</f>
        <v>#REF!</v>
      </c>
      <c r="B346" s="12">
        <v>110</v>
      </c>
      <c r="C346" s="13" t="s">
        <v>1038</v>
      </c>
      <c r="D346" s="13"/>
      <c r="E346" s="14">
        <v>42295</v>
      </c>
      <c r="F346" s="15">
        <v>0.74861111111111101</v>
      </c>
      <c r="G346" s="14">
        <v>42295</v>
      </c>
      <c r="H346" s="15">
        <v>0.74861111111111101</v>
      </c>
      <c r="I346" s="16">
        <f t="shared" si="334"/>
        <v>0</v>
      </c>
      <c r="J346" s="14" t="s">
        <v>1039</v>
      </c>
      <c r="K346" s="20" t="s">
        <v>1040</v>
      </c>
      <c r="L346" s="13"/>
      <c r="M346" s="16">
        <f t="shared" si="336"/>
        <v>0</v>
      </c>
      <c r="N346" s="13"/>
      <c r="O346" s="13" t="s">
        <v>27</v>
      </c>
      <c r="P346" s="12">
        <v>0</v>
      </c>
      <c r="Q346" s="17" t="s">
        <v>284</v>
      </c>
    </row>
    <row r="347" spans="1:17" ht="30" x14ac:dyDescent="0.25">
      <c r="A347" s="11" t="e">
        <f t="shared" ref="A347:A365" si="360">CONCATENATE(W347,#REF!)</f>
        <v>#REF!</v>
      </c>
      <c r="B347" s="12">
        <v>10</v>
      </c>
      <c r="C347" s="13" t="s">
        <v>1041</v>
      </c>
      <c r="D347" s="13">
        <v>4</v>
      </c>
      <c r="E347" s="14">
        <v>42295</v>
      </c>
      <c r="F347" s="15">
        <v>0.96875</v>
      </c>
      <c r="G347" s="14">
        <v>42295</v>
      </c>
      <c r="H347" s="15">
        <v>0.99861111111111101</v>
      </c>
      <c r="I347" s="16">
        <f t="shared" si="334"/>
        <v>2.9861111113859806E-2</v>
      </c>
      <c r="J347" s="14" t="s">
        <v>1042</v>
      </c>
      <c r="K347" s="13" t="s">
        <v>1043</v>
      </c>
      <c r="L347" s="13"/>
      <c r="M347" s="16">
        <f t="shared" si="336"/>
        <v>2.9861111113859806E-2</v>
      </c>
      <c r="N347" s="13"/>
      <c r="O347" s="13" t="s">
        <v>1044</v>
      </c>
      <c r="P347" s="12">
        <v>115</v>
      </c>
      <c r="Q347" s="17" t="s">
        <v>908</v>
      </c>
    </row>
    <row r="348" spans="1:17" ht="45" x14ac:dyDescent="0.25">
      <c r="A348" s="11" t="e">
        <f t="shared" ref="A348:A366" si="361">CONCATENATE(W348,#REF!)</f>
        <v>#REF!</v>
      </c>
      <c r="B348" s="12">
        <v>10</v>
      </c>
      <c r="C348" s="13" t="s">
        <v>866</v>
      </c>
      <c r="D348" s="13">
        <v>1</v>
      </c>
      <c r="E348" s="14">
        <v>42296</v>
      </c>
      <c r="F348" s="15">
        <v>0.35416666666666669</v>
      </c>
      <c r="G348" s="14">
        <v>42296</v>
      </c>
      <c r="H348" s="15">
        <v>0.38263888888888892</v>
      </c>
      <c r="I348" s="16">
        <f t="shared" si="334"/>
        <v>2.8472222225294275E-2</v>
      </c>
      <c r="J348" s="14" t="s">
        <v>1045</v>
      </c>
      <c r="K348" s="13" t="s">
        <v>1046</v>
      </c>
      <c r="L348" s="13"/>
      <c r="M348" s="16">
        <f t="shared" si="336"/>
        <v>2.8472222225294275E-2</v>
      </c>
      <c r="N348" s="13"/>
      <c r="O348" s="13" t="s">
        <v>1047</v>
      </c>
      <c r="P348" s="12">
        <v>40</v>
      </c>
      <c r="Q348" s="17" t="s">
        <v>616</v>
      </c>
    </row>
    <row r="349" spans="1:17" ht="30" x14ac:dyDescent="0.25">
      <c r="A349" s="11" t="e">
        <f t="shared" ref="A349:A367" si="362">CONCATENATE(W349,#REF!)</f>
        <v>#REF!</v>
      </c>
      <c r="B349" s="12">
        <v>10</v>
      </c>
      <c r="C349" s="13" t="s">
        <v>1048</v>
      </c>
      <c r="D349" s="13">
        <v>10</v>
      </c>
      <c r="E349" s="14">
        <v>42296</v>
      </c>
      <c r="F349" s="15">
        <v>0.36805555555555558</v>
      </c>
      <c r="G349" s="14">
        <v>42296</v>
      </c>
      <c r="H349" s="15">
        <v>0.40277777777777773</v>
      </c>
      <c r="I349" s="16">
        <f t="shared" si="334"/>
        <v>3.4722222225455956E-2</v>
      </c>
      <c r="J349" s="14" t="s">
        <v>525</v>
      </c>
      <c r="K349" s="18" t="s">
        <v>1049</v>
      </c>
      <c r="L349" s="13"/>
      <c r="M349" s="16">
        <f t="shared" si="336"/>
        <v>3.4722222225455956E-2</v>
      </c>
      <c r="N349" s="13"/>
      <c r="O349" s="13" t="s">
        <v>27</v>
      </c>
      <c r="P349" s="12">
        <v>53</v>
      </c>
      <c r="Q349" s="17" t="s">
        <v>877</v>
      </c>
    </row>
    <row r="350" spans="1:17" ht="30" x14ac:dyDescent="0.25">
      <c r="A350" s="11" t="e">
        <f t="shared" ref="A350:A368" si="363">CONCATENATE(W350,#REF!)</f>
        <v>#REF!</v>
      </c>
      <c r="B350" s="12">
        <v>10</v>
      </c>
      <c r="C350" s="13" t="s">
        <v>872</v>
      </c>
      <c r="D350" s="13">
        <v>2</v>
      </c>
      <c r="E350" s="14">
        <v>42296</v>
      </c>
      <c r="F350" s="15">
        <v>0.4291666666666667</v>
      </c>
      <c r="G350" s="14">
        <v>42296</v>
      </c>
      <c r="H350" s="15">
        <v>0.60416666666666663</v>
      </c>
      <c r="I350" s="16">
        <f t="shared" si="334"/>
        <v>0.17499999999757465</v>
      </c>
      <c r="J350" s="14" t="s">
        <v>540</v>
      </c>
      <c r="K350" s="20" t="s">
        <v>1050</v>
      </c>
      <c r="L350" s="13"/>
      <c r="M350" s="16">
        <f t="shared" si="336"/>
        <v>0.17499999999757465</v>
      </c>
      <c r="N350" s="13"/>
      <c r="O350" s="13" t="s">
        <v>1051</v>
      </c>
      <c r="P350" s="12">
        <v>435</v>
      </c>
      <c r="Q350" s="17" t="s">
        <v>914</v>
      </c>
    </row>
    <row r="351" spans="1:17" ht="30" x14ac:dyDescent="0.25">
      <c r="A351" s="11" t="e">
        <f t="shared" ref="A351:A369" si="364">CONCATENATE(W351,#REF!)</f>
        <v>#REF!</v>
      </c>
      <c r="B351" s="12">
        <v>10</v>
      </c>
      <c r="C351" s="13" t="s">
        <v>842</v>
      </c>
      <c r="D351" s="13">
        <v>3</v>
      </c>
      <c r="E351" s="14">
        <v>42296</v>
      </c>
      <c r="F351" s="15">
        <v>0.43194444444444446</v>
      </c>
      <c r="G351" s="14">
        <v>42296</v>
      </c>
      <c r="H351" s="15">
        <v>0.43333333333333335</v>
      </c>
      <c r="I351" s="16">
        <f t="shared" si="334"/>
        <v>1.3888888898589968E-3</v>
      </c>
      <c r="J351" s="14" t="s">
        <v>613</v>
      </c>
      <c r="K351" s="13"/>
      <c r="L351" s="13"/>
      <c r="M351" s="16">
        <f t="shared" si="336"/>
        <v>1.3888888898589968E-3</v>
      </c>
      <c r="N351" s="13"/>
      <c r="O351" s="13" t="s">
        <v>1052</v>
      </c>
      <c r="P351" s="12">
        <v>2</v>
      </c>
      <c r="Q351" s="17" t="s">
        <v>883</v>
      </c>
    </row>
    <row r="352" spans="1:17" ht="60" x14ac:dyDescent="0.25">
      <c r="A352" s="11" t="e">
        <f t="shared" ref="A352:A370" si="365">CONCATENATE(W352,#REF!)</f>
        <v>#REF!</v>
      </c>
      <c r="B352" s="12">
        <v>10</v>
      </c>
      <c r="C352" s="13" t="s">
        <v>1053</v>
      </c>
      <c r="D352" s="13">
        <v>128</v>
      </c>
      <c r="E352" s="14">
        <v>42296</v>
      </c>
      <c r="F352" s="15">
        <v>0.45347222222222222</v>
      </c>
      <c r="G352" s="14">
        <v>42296</v>
      </c>
      <c r="H352" s="15">
        <v>0.48055555555555557</v>
      </c>
      <c r="I352" s="16">
        <f t="shared" si="334"/>
        <v>2.7083333335435278E-2</v>
      </c>
      <c r="J352" s="14" t="s">
        <v>535</v>
      </c>
      <c r="K352" s="20" t="s">
        <v>1054</v>
      </c>
      <c r="L352" s="13" t="s">
        <v>1055</v>
      </c>
      <c r="M352" s="16">
        <f t="shared" si="336"/>
        <v>1.1318168624541158E-12</v>
      </c>
      <c r="N352" s="19">
        <v>42296.453472222223</v>
      </c>
      <c r="O352" s="13" t="s">
        <v>1056</v>
      </c>
      <c r="P352" s="12">
        <v>0</v>
      </c>
      <c r="Q352" s="17" t="s">
        <v>865</v>
      </c>
    </row>
    <row r="353" spans="1:17" ht="30" x14ac:dyDescent="0.25">
      <c r="A353" s="11" t="e">
        <f t="shared" ref="A353:A371" si="366">CONCATENATE(W353,#REF!)</f>
        <v>#REF!</v>
      </c>
      <c r="B353" s="12">
        <v>10</v>
      </c>
      <c r="C353" s="13" t="s">
        <v>945</v>
      </c>
      <c r="D353" s="13">
        <v>3</v>
      </c>
      <c r="E353" s="14">
        <v>42296</v>
      </c>
      <c r="F353" s="15">
        <v>0.53680555555555554</v>
      </c>
      <c r="G353" s="14">
        <v>42296</v>
      </c>
      <c r="H353" s="15">
        <v>0.5395833333333333</v>
      </c>
      <c r="I353" s="16">
        <f t="shared" si="334"/>
        <v>2.7777777758375422E-3</v>
      </c>
      <c r="J353" s="14" t="s">
        <v>613</v>
      </c>
      <c r="K353" s="13"/>
      <c r="L353" s="13"/>
      <c r="M353" s="16">
        <f t="shared" si="336"/>
        <v>2.7777777758375422E-3</v>
      </c>
      <c r="N353" s="13"/>
      <c r="O353" s="13" t="s">
        <v>1057</v>
      </c>
      <c r="P353" s="12">
        <v>2</v>
      </c>
      <c r="Q353" s="17" t="s">
        <v>28</v>
      </c>
    </row>
    <row r="354" spans="1:17" ht="30" x14ac:dyDescent="0.25">
      <c r="A354" s="11" t="e">
        <f t="shared" ref="A354:A372" si="367">CONCATENATE(W354,#REF!)</f>
        <v>#REF!</v>
      </c>
      <c r="B354" s="12">
        <v>10</v>
      </c>
      <c r="C354" s="13" t="s">
        <v>648</v>
      </c>
      <c r="D354" s="13">
        <v>6</v>
      </c>
      <c r="E354" s="14">
        <v>42296</v>
      </c>
      <c r="F354" s="15">
        <v>0.5</v>
      </c>
      <c r="G354" s="14">
        <v>42296</v>
      </c>
      <c r="H354" s="15">
        <v>0.50208333333333333</v>
      </c>
      <c r="I354" s="16">
        <f t="shared" si="334"/>
        <v>2.0833333328482695E-3</v>
      </c>
      <c r="J354" s="14" t="s">
        <v>563</v>
      </c>
      <c r="K354" s="13"/>
      <c r="L354" s="13"/>
      <c r="M354" s="16">
        <f t="shared" si="336"/>
        <v>2.0833333328482695E-3</v>
      </c>
      <c r="N354" s="13"/>
      <c r="O354" s="13" t="s">
        <v>27</v>
      </c>
      <c r="P354" s="12">
        <v>3</v>
      </c>
      <c r="Q354" s="17" t="s">
        <v>258</v>
      </c>
    </row>
    <row r="355" spans="1:17" ht="30" x14ac:dyDescent="0.25">
      <c r="A355" s="11" t="e">
        <f t="shared" ref="A355:A373" si="368">CONCATENATE(W355,#REF!)</f>
        <v>#REF!</v>
      </c>
      <c r="B355" s="12">
        <v>6</v>
      </c>
      <c r="C355" s="13" t="s">
        <v>483</v>
      </c>
      <c r="D355" s="13">
        <v>33</v>
      </c>
      <c r="E355" s="14">
        <v>42296</v>
      </c>
      <c r="F355" s="15">
        <v>0.51041666666666663</v>
      </c>
      <c r="G355" s="14">
        <v>42296</v>
      </c>
      <c r="H355" s="15">
        <v>0.51180555555555551</v>
      </c>
      <c r="I355" s="16">
        <f t="shared" si="334"/>
        <v>1.3888888909908692E-3</v>
      </c>
      <c r="J355" s="14" t="s">
        <v>563</v>
      </c>
      <c r="K355" s="13"/>
      <c r="L355" s="13"/>
      <c r="M355" s="16">
        <f t="shared" si="336"/>
        <v>1.3888888909908692E-3</v>
      </c>
      <c r="N355" s="13"/>
      <c r="O355" s="13" t="s">
        <v>27</v>
      </c>
      <c r="P355" s="12">
        <v>25</v>
      </c>
      <c r="Q355" s="17" t="s">
        <v>258</v>
      </c>
    </row>
    <row r="356" spans="1:17" ht="60" x14ac:dyDescent="0.25">
      <c r="A356" s="11" t="e">
        <f t="shared" ref="A356:A374" si="369">CONCATENATE(W356,#REF!)</f>
        <v>#REF!</v>
      </c>
      <c r="B356" s="12">
        <v>10</v>
      </c>
      <c r="C356" s="13" t="s">
        <v>1058</v>
      </c>
      <c r="D356" s="13" t="s">
        <v>1059</v>
      </c>
      <c r="E356" s="14">
        <v>42296</v>
      </c>
      <c r="F356" s="15">
        <v>0.61111111111111105</v>
      </c>
      <c r="G356" s="14">
        <v>42296</v>
      </c>
      <c r="H356" s="15">
        <v>0.61805555555555558</v>
      </c>
      <c r="I356" s="16">
        <f t="shared" si="334"/>
        <v>6.9444444436360664E-3</v>
      </c>
      <c r="J356" s="14" t="s">
        <v>1060</v>
      </c>
      <c r="K356" s="13" t="s">
        <v>1061</v>
      </c>
      <c r="L356" s="13"/>
      <c r="M356" s="16">
        <v>0</v>
      </c>
      <c r="N356" s="13"/>
      <c r="O356" s="13" t="s">
        <v>27</v>
      </c>
      <c r="P356" s="12">
        <v>0</v>
      </c>
      <c r="Q356" s="17" t="s">
        <v>284</v>
      </c>
    </row>
    <row r="357" spans="1:17" ht="30" x14ac:dyDescent="0.25">
      <c r="A357" s="11" t="e">
        <f t="shared" ref="A357:A375" si="370">CONCATENATE(W357,#REF!)</f>
        <v>#REF!</v>
      </c>
      <c r="B357" s="12">
        <v>10</v>
      </c>
      <c r="C357" s="13" t="s">
        <v>794</v>
      </c>
      <c r="D357" s="13">
        <v>10</v>
      </c>
      <c r="E357" s="14">
        <v>42296</v>
      </c>
      <c r="F357" s="15">
        <v>0.60555555555555551</v>
      </c>
      <c r="G357" s="14">
        <v>42296</v>
      </c>
      <c r="H357" s="15">
        <v>0.66319444444444442</v>
      </c>
      <c r="I357" s="16">
        <f t="shared" si="334"/>
        <v>5.7638888889697371E-2</v>
      </c>
      <c r="J357" s="14" t="s">
        <v>503</v>
      </c>
      <c r="K357" s="20" t="s">
        <v>1062</v>
      </c>
      <c r="L357" s="13"/>
      <c r="M357" s="16">
        <f>IF(N357=0,I357,N357-E357-F357)</f>
        <v>5.7638888889697371E-2</v>
      </c>
      <c r="N357" s="13"/>
      <c r="O357" s="13" t="s">
        <v>1063</v>
      </c>
      <c r="P357" s="12">
        <v>810</v>
      </c>
      <c r="Q357" s="17" t="s">
        <v>284</v>
      </c>
    </row>
    <row r="358" spans="1:17" ht="30" x14ac:dyDescent="0.25">
      <c r="A358" s="11" t="e">
        <f t="shared" ref="A358:A376" si="371">CONCATENATE(W358,#REF!)</f>
        <v>#REF!</v>
      </c>
      <c r="B358" s="12">
        <v>10</v>
      </c>
      <c r="C358" s="13" t="s">
        <v>1064</v>
      </c>
      <c r="D358" s="13">
        <v>4</v>
      </c>
      <c r="E358" s="14">
        <v>42296</v>
      </c>
      <c r="F358" s="15">
        <v>0.68125000000000002</v>
      </c>
      <c r="G358" s="14">
        <v>42296</v>
      </c>
      <c r="H358" s="15">
        <v>0.68263888888888891</v>
      </c>
      <c r="I358" s="16">
        <f t="shared" si="334"/>
        <v>1.3888888875953631E-3</v>
      </c>
      <c r="J358" s="14" t="s">
        <v>613</v>
      </c>
      <c r="K358" s="13"/>
      <c r="L358" s="13"/>
      <c r="M358" s="16">
        <f>IF(N358=0,I358,N358-E358-F358)</f>
        <v>1.3888888875953631E-3</v>
      </c>
      <c r="N358" s="13"/>
      <c r="O358" s="13" t="s">
        <v>1065</v>
      </c>
      <c r="P358" s="12">
        <v>9</v>
      </c>
      <c r="Q358" s="17" t="s">
        <v>1066</v>
      </c>
    </row>
    <row r="359" spans="1:17" ht="30" x14ac:dyDescent="0.25">
      <c r="A359" s="11" t="e">
        <f t="shared" ref="A359:A377" si="372">CONCATENATE(W359,#REF!)</f>
        <v>#REF!</v>
      </c>
      <c r="B359" s="12">
        <v>10</v>
      </c>
      <c r="C359" s="13" t="s">
        <v>1067</v>
      </c>
      <c r="D359" s="13">
        <v>138</v>
      </c>
      <c r="E359" s="14">
        <v>42296</v>
      </c>
      <c r="F359" s="15">
        <v>0.5493055555555556</v>
      </c>
      <c r="G359" s="14">
        <v>42296</v>
      </c>
      <c r="H359" s="15">
        <v>0.57500000000000007</v>
      </c>
      <c r="I359" s="16">
        <f t="shared" si="334"/>
        <v>2.5694444441534015E-2</v>
      </c>
      <c r="J359" s="14" t="s">
        <v>540</v>
      </c>
      <c r="K359" s="20" t="s">
        <v>1068</v>
      </c>
      <c r="L359" s="13"/>
      <c r="M359" s="16">
        <f>IF(N359=0,I359,N359-E359-F359)</f>
        <v>2.5694444441534015E-2</v>
      </c>
      <c r="N359" s="13"/>
      <c r="O359" s="13" t="s">
        <v>1069</v>
      </c>
      <c r="P359" s="12">
        <v>79</v>
      </c>
      <c r="Q359" s="17" t="s">
        <v>303</v>
      </c>
    </row>
    <row r="360" spans="1:17" ht="30" x14ac:dyDescent="0.25">
      <c r="A360" s="11" t="e">
        <f t="shared" ref="A360:A370" si="373">CONCATENATE(W360,#REF!)</f>
        <v>#REF!</v>
      </c>
      <c r="B360" s="12">
        <v>10</v>
      </c>
      <c r="C360" s="13" t="s">
        <v>842</v>
      </c>
      <c r="D360" s="13">
        <v>3</v>
      </c>
      <c r="E360" s="14">
        <v>42296</v>
      </c>
      <c r="F360" s="15">
        <v>0.76458333333333339</v>
      </c>
      <c r="G360" s="14">
        <v>42296</v>
      </c>
      <c r="H360" s="15">
        <v>0.76666666666666661</v>
      </c>
      <c r="I360" s="16">
        <f t="shared" si="334"/>
        <v>2.083333336728721E-3</v>
      </c>
      <c r="J360" s="14" t="s">
        <v>613</v>
      </c>
      <c r="K360" s="13"/>
      <c r="L360" s="13"/>
      <c r="M360" s="16">
        <f>IF(N360=0,I360,N360-E360-F360)</f>
        <v>2.083333336728721E-3</v>
      </c>
      <c r="N360" s="13"/>
      <c r="O360" s="13" t="s">
        <v>1070</v>
      </c>
      <c r="P360" s="12">
        <v>3</v>
      </c>
      <c r="Q360" s="17" t="s">
        <v>620</v>
      </c>
    </row>
    <row r="361" spans="1:17" ht="30" x14ac:dyDescent="0.25">
      <c r="A361" s="11" t="e">
        <f t="shared" ref="A361:A371" si="374">CONCATENATE(W361,#REF!)</f>
        <v>#REF!</v>
      </c>
      <c r="B361" s="12">
        <v>6</v>
      </c>
      <c r="C361" s="13" t="s">
        <v>1058</v>
      </c>
      <c r="D361" s="13">
        <v>3</v>
      </c>
      <c r="E361" s="14">
        <v>42296</v>
      </c>
      <c r="F361" s="15">
        <v>0.79027777777777775</v>
      </c>
      <c r="G361" s="14">
        <v>42297</v>
      </c>
      <c r="H361" s="15">
        <v>0.56944444444444442</v>
      </c>
      <c r="I361" s="16">
        <f t="shared" si="334"/>
        <v>0.77916666666747514</v>
      </c>
      <c r="J361" s="14" t="s">
        <v>1071</v>
      </c>
      <c r="K361" s="13" t="s">
        <v>1072</v>
      </c>
      <c r="L361" s="13"/>
      <c r="M361" s="16">
        <v>0</v>
      </c>
      <c r="N361" s="13"/>
      <c r="O361" s="13" t="s">
        <v>27</v>
      </c>
      <c r="P361" s="12">
        <v>0</v>
      </c>
      <c r="Q361" s="17" t="s">
        <v>659</v>
      </c>
    </row>
    <row r="362" spans="1:17" ht="30" x14ac:dyDescent="0.25">
      <c r="A362" s="11" t="e">
        <f t="shared" ref="A362:A372" si="375">CONCATENATE(W362,#REF!)</f>
        <v>#REF!</v>
      </c>
      <c r="B362" s="12">
        <v>10</v>
      </c>
      <c r="C362" s="13" t="s">
        <v>118</v>
      </c>
      <c r="D362" s="13">
        <v>21</v>
      </c>
      <c r="E362" s="14">
        <v>42296</v>
      </c>
      <c r="F362" s="15">
        <v>0.84027777777777779</v>
      </c>
      <c r="G362" s="14">
        <v>42296</v>
      </c>
      <c r="H362" s="15">
        <v>0.84166666666666667</v>
      </c>
      <c r="I362" s="16">
        <f t="shared" si="334"/>
        <v>1.3888888893739404E-3</v>
      </c>
      <c r="J362" s="14" t="s">
        <v>613</v>
      </c>
      <c r="K362" s="13"/>
      <c r="L362" s="13"/>
      <c r="M362" s="16">
        <f t="shared" ref="M362:M370" si="376">IF(N362=0,I362,N362-E362-F362)</f>
        <v>1.3888888893739404E-3</v>
      </c>
      <c r="N362" s="13"/>
      <c r="O362" s="13" t="s">
        <v>1073</v>
      </c>
      <c r="P362" s="12">
        <v>20</v>
      </c>
      <c r="Q362" s="17" t="s">
        <v>482</v>
      </c>
    </row>
    <row r="363" spans="1:17" ht="45" x14ac:dyDescent="0.25">
      <c r="A363" s="11" t="e">
        <f t="shared" ref="A363:A373" si="377">CONCATENATE(W363,#REF!)</f>
        <v>#REF!</v>
      </c>
      <c r="B363" s="12">
        <v>10</v>
      </c>
      <c r="C363" s="13" t="s">
        <v>38</v>
      </c>
      <c r="D363" s="13" t="s">
        <v>1074</v>
      </c>
      <c r="E363" s="14">
        <v>42296</v>
      </c>
      <c r="F363" s="15">
        <v>0.90833333333333333</v>
      </c>
      <c r="G363" s="14">
        <v>42296</v>
      </c>
      <c r="H363" s="15">
        <v>0.98819444444444438</v>
      </c>
      <c r="I363" s="16">
        <f t="shared" si="334"/>
        <v>7.9861111109009175E-2</v>
      </c>
      <c r="J363" s="14" t="s">
        <v>472</v>
      </c>
      <c r="K363" s="13" t="s">
        <v>1075</v>
      </c>
      <c r="L363" s="13" t="s">
        <v>1076</v>
      </c>
      <c r="M363" s="16">
        <f t="shared" si="376"/>
        <v>3.7499999998059752E-2</v>
      </c>
      <c r="N363" s="26">
        <v>42296.945833333331</v>
      </c>
      <c r="O363" s="13" t="s">
        <v>1077</v>
      </c>
      <c r="P363" s="12">
        <v>166</v>
      </c>
      <c r="Q363" s="17" t="s">
        <v>48</v>
      </c>
    </row>
    <row r="364" spans="1:17" ht="30" x14ac:dyDescent="0.25">
      <c r="A364" s="11" t="e">
        <f t="shared" ref="A364:A374" si="378">CONCATENATE(W364,#REF!)</f>
        <v>#REF!</v>
      </c>
      <c r="B364" s="12">
        <v>110</v>
      </c>
      <c r="C364" s="13" t="s">
        <v>1078</v>
      </c>
      <c r="D364" s="13"/>
      <c r="E364" s="14">
        <v>42296</v>
      </c>
      <c r="F364" s="15">
        <v>0.9555555555555556</v>
      </c>
      <c r="G364" s="14">
        <v>42296</v>
      </c>
      <c r="H364" s="15">
        <v>0.9555555555555556</v>
      </c>
      <c r="I364" s="16">
        <f t="shared" si="334"/>
        <v>0</v>
      </c>
      <c r="J364" s="14" t="s">
        <v>1079</v>
      </c>
      <c r="K364" s="13" t="s">
        <v>1080</v>
      </c>
      <c r="L364" s="13"/>
      <c r="M364" s="16">
        <f t="shared" si="376"/>
        <v>0</v>
      </c>
      <c r="N364" s="13"/>
      <c r="O364" s="13" t="s">
        <v>27</v>
      </c>
      <c r="P364" s="12">
        <v>0</v>
      </c>
      <c r="Q364" s="17" t="s">
        <v>1081</v>
      </c>
    </row>
    <row r="365" spans="1:17" ht="30" x14ac:dyDescent="0.25">
      <c r="A365" s="11" t="e">
        <f t="shared" ref="A365:A375" si="379">CONCATENATE(W365,#REF!)</f>
        <v>#REF!</v>
      </c>
      <c r="B365" s="12">
        <v>6</v>
      </c>
      <c r="C365" s="13" t="s">
        <v>1082</v>
      </c>
      <c r="D365" s="13">
        <v>3</v>
      </c>
      <c r="E365" s="14">
        <v>42296</v>
      </c>
      <c r="F365" s="15">
        <v>0.98958333333333337</v>
      </c>
      <c r="G365" s="14">
        <v>42297</v>
      </c>
      <c r="H365" s="15">
        <v>0.19444444444444445</v>
      </c>
      <c r="I365" s="16">
        <f t="shared" si="334"/>
        <v>0.20486111111191951</v>
      </c>
      <c r="J365" s="14" t="s">
        <v>1083</v>
      </c>
      <c r="K365" s="20" t="s">
        <v>978</v>
      </c>
      <c r="L365" s="13"/>
      <c r="M365" s="16">
        <f t="shared" si="376"/>
        <v>0.20486111111191951</v>
      </c>
      <c r="N365" s="13"/>
      <c r="O365" s="13" t="s">
        <v>1084</v>
      </c>
      <c r="P365" s="12">
        <v>590</v>
      </c>
      <c r="Q365" s="17" t="s">
        <v>467</v>
      </c>
    </row>
    <row r="366" spans="1:17" x14ac:dyDescent="0.25">
      <c r="A366" s="11" t="e">
        <f t="shared" ref="A366:A376" si="380">CONCATENATE(W366,#REF!)</f>
        <v>#REF!</v>
      </c>
      <c r="B366" s="12">
        <v>10</v>
      </c>
      <c r="C366" s="13" t="s">
        <v>1085</v>
      </c>
      <c r="D366" s="13">
        <v>28</v>
      </c>
      <c r="E366" s="14">
        <v>42296</v>
      </c>
      <c r="F366" s="15">
        <v>0.95208333333333339</v>
      </c>
      <c r="G366" s="14">
        <v>42296</v>
      </c>
      <c r="H366" s="15">
        <v>0.95208333333333339</v>
      </c>
      <c r="I366" s="16">
        <f t="shared" si="334"/>
        <v>0</v>
      </c>
      <c r="J366" s="14" t="s">
        <v>809</v>
      </c>
      <c r="K366" s="13"/>
      <c r="L366" s="13"/>
      <c r="M366" s="16">
        <f t="shared" si="376"/>
        <v>0</v>
      </c>
      <c r="N366" s="13"/>
      <c r="O366" s="13" t="s">
        <v>27</v>
      </c>
      <c r="P366" s="12">
        <v>0</v>
      </c>
      <c r="Q366" s="17" t="s">
        <v>865</v>
      </c>
    </row>
    <row r="367" spans="1:17" ht="30" x14ac:dyDescent="0.25">
      <c r="A367" s="11" t="e">
        <f t="shared" ref="A367:A377" si="381">CONCATENATE(W367,#REF!)</f>
        <v>#REF!</v>
      </c>
      <c r="B367" s="12">
        <v>10</v>
      </c>
      <c r="C367" s="13" t="s">
        <v>159</v>
      </c>
      <c r="D367" s="13">
        <v>7</v>
      </c>
      <c r="E367" s="14">
        <v>42297</v>
      </c>
      <c r="F367" s="15">
        <v>2.1527777777777781E-2</v>
      </c>
      <c r="G367" s="14">
        <v>42297</v>
      </c>
      <c r="H367" s="15">
        <v>0.12013888888888889</v>
      </c>
      <c r="I367" s="16">
        <f t="shared" si="334"/>
        <v>9.8611111109817601E-2</v>
      </c>
      <c r="J367" s="14" t="s">
        <v>281</v>
      </c>
      <c r="K367" s="13" t="s">
        <v>821</v>
      </c>
      <c r="L367" s="13"/>
      <c r="M367" s="16">
        <f t="shared" si="376"/>
        <v>9.8611111109817601E-2</v>
      </c>
      <c r="N367" s="13"/>
      <c r="O367" s="13" t="s">
        <v>1086</v>
      </c>
      <c r="P367" s="12">
        <v>120</v>
      </c>
      <c r="Q367" s="17" t="s">
        <v>467</v>
      </c>
    </row>
    <row r="368" spans="1:17" ht="30" x14ac:dyDescent="0.25">
      <c r="A368" s="11" t="e">
        <f t="shared" ref="A368:A378" si="382">CONCATENATE(W368,#REF!)</f>
        <v>#REF!</v>
      </c>
      <c r="B368" s="12">
        <v>10</v>
      </c>
      <c r="C368" s="13" t="s">
        <v>1087</v>
      </c>
      <c r="D368" s="13">
        <v>10</v>
      </c>
      <c r="E368" s="14">
        <v>42297</v>
      </c>
      <c r="F368" s="15">
        <v>5.486111111111111E-2</v>
      </c>
      <c r="G368" s="14">
        <v>42297</v>
      </c>
      <c r="H368" s="15">
        <v>0.10208333333333335</v>
      </c>
      <c r="I368" s="16">
        <f t="shared" si="334"/>
        <v>4.7222222220281967E-2</v>
      </c>
      <c r="J368" s="14" t="s">
        <v>472</v>
      </c>
      <c r="K368" s="20" t="s">
        <v>1043</v>
      </c>
      <c r="L368" s="13"/>
      <c r="M368" s="16">
        <f t="shared" si="376"/>
        <v>4.7222222220281967E-2</v>
      </c>
      <c r="N368" s="13"/>
      <c r="O368" s="13" t="s">
        <v>1088</v>
      </c>
      <c r="P368" s="12">
        <v>11</v>
      </c>
      <c r="Q368" s="17" t="s">
        <v>1089</v>
      </c>
    </row>
    <row r="369" spans="1:17" ht="30" x14ac:dyDescent="0.25">
      <c r="A369" s="11" t="e">
        <f t="shared" ref="A369:A379" si="383">CONCATENATE(W369,#REF!)</f>
        <v>#REF!</v>
      </c>
      <c r="B369" s="12">
        <v>6</v>
      </c>
      <c r="C369" s="13" t="s">
        <v>118</v>
      </c>
      <c r="D369" s="13">
        <v>21</v>
      </c>
      <c r="E369" s="14">
        <v>42296</v>
      </c>
      <c r="F369" s="15">
        <v>0.95833333333333337</v>
      </c>
      <c r="G369" s="14">
        <v>42297</v>
      </c>
      <c r="H369" s="15">
        <v>0.1076388888888889</v>
      </c>
      <c r="I369" s="16">
        <f t="shared" si="334"/>
        <v>0.1493055555571724</v>
      </c>
      <c r="J369" s="14" t="s">
        <v>820</v>
      </c>
      <c r="K369" s="13" t="s">
        <v>1090</v>
      </c>
      <c r="L369" s="13"/>
      <c r="M369" s="16">
        <f t="shared" si="376"/>
        <v>0.10486111111337471</v>
      </c>
      <c r="N369" s="19">
        <v>42297.063194444447</v>
      </c>
      <c r="O369" s="13" t="s">
        <v>1091</v>
      </c>
      <c r="P369" s="12">
        <v>1400</v>
      </c>
      <c r="Q369" s="17" t="s">
        <v>747</v>
      </c>
    </row>
    <row r="370" spans="1:17" ht="30" x14ac:dyDescent="0.25">
      <c r="A370" s="11" t="e">
        <f t="shared" ref="A370:A380" si="384">CONCATENATE(W370,#REF!)</f>
        <v>#REF!</v>
      </c>
      <c r="B370" s="12">
        <v>6</v>
      </c>
      <c r="C370" s="13" t="s">
        <v>345</v>
      </c>
      <c r="D370" s="13">
        <v>12</v>
      </c>
      <c r="E370" s="14">
        <v>42297</v>
      </c>
      <c r="F370" s="15">
        <v>0.2986111111111111</v>
      </c>
      <c r="G370" s="14">
        <v>42297</v>
      </c>
      <c r="H370" s="15">
        <v>0.30138888888888887</v>
      </c>
      <c r="I370" s="16">
        <f t="shared" si="334"/>
        <v>2.7777777779394719E-3</v>
      </c>
      <c r="J370" s="14" t="s">
        <v>229</v>
      </c>
      <c r="K370" s="13"/>
      <c r="L370" s="13"/>
      <c r="M370" s="16">
        <f t="shared" si="376"/>
        <v>2.7777777779394719E-3</v>
      </c>
      <c r="N370" s="13"/>
      <c r="O370" s="13" t="s">
        <v>1024</v>
      </c>
      <c r="P370" s="12">
        <v>20</v>
      </c>
      <c r="Q370" s="17" t="s">
        <v>533</v>
      </c>
    </row>
    <row r="371" spans="1:17" x14ac:dyDescent="0.25">
      <c r="A371" s="11" t="e">
        <f>CONCATENATE(W371,#REF!)</f>
        <v>#REF!</v>
      </c>
      <c r="B371" s="12">
        <v>10</v>
      </c>
      <c r="C371" s="13" t="s">
        <v>80</v>
      </c>
      <c r="D371" s="13">
        <v>11</v>
      </c>
      <c r="E371" s="14">
        <v>42297</v>
      </c>
      <c r="F371" s="15">
        <v>0.3833333333333333</v>
      </c>
      <c r="G371" s="14">
        <v>42297</v>
      </c>
      <c r="H371" s="15">
        <v>0.3833333333333333</v>
      </c>
      <c r="I371" s="16">
        <f t="shared" si="334"/>
        <v>0</v>
      </c>
      <c r="J371" s="14" t="s">
        <v>81</v>
      </c>
      <c r="K371" s="13"/>
      <c r="L371" s="13"/>
      <c r="M371" s="16">
        <f>IF(N371=0,I371,N371-E371-F371)</f>
        <v>0</v>
      </c>
      <c r="N371" s="13"/>
      <c r="O371" s="13" t="s">
        <v>27</v>
      </c>
      <c r="P371" s="12">
        <v>0</v>
      </c>
      <c r="Q371" s="17" t="s">
        <v>914</v>
      </c>
    </row>
    <row r="372" spans="1:17" ht="45" x14ac:dyDescent="0.25">
      <c r="A372" s="11" t="e">
        <f>CONCATENATE(W372,#REF!)</f>
        <v>#REF!</v>
      </c>
      <c r="B372" s="12">
        <v>6</v>
      </c>
      <c r="C372" s="13" t="s">
        <v>1058</v>
      </c>
      <c r="D372" s="13">
        <v>6</v>
      </c>
      <c r="E372" s="14">
        <v>42297</v>
      </c>
      <c r="F372" s="15">
        <v>0.47291666666666665</v>
      </c>
      <c r="G372" s="14">
        <v>42300</v>
      </c>
      <c r="H372" s="15">
        <v>0.875</v>
      </c>
      <c r="I372" s="16">
        <f t="shared" si="334"/>
        <v>3.4020833333333336</v>
      </c>
      <c r="J372" s="14" t="s">
        <v>1092</v>
      </c>
      <c r="K372" s="13" t="s">
        <v>1093</v>
      </c>
      <c r="L372" s="13"/>
      <c r="M372" s="16">
        <v>0</v>
      </c>
      <c r="N372" s="13"/>
      <c r="O372" s="13" t="s">
        <v>27</v>
      </c>
      <c r="P372" s="12">
        <v>0</v>
      </c>
      <c r="Q372" s="17" t="s">
        <v>616</v>
      </c>
    </row>
    <row r="373" spans="1:17" x14ac:dyDescent="0.25">
      <c r="A373" s="11" t="e">
        <f>CONCATENATE(W373,#REF!)</f>
        <v>#REF!</v>
      </c>
      <c r="B373" s="12">
        <v>6</v>
      </c>
      <c r="C373" s="13" t="s">
        <v>1094</v>
      </c>
      <c r="D373" s="13">
        <v>12</v>
      </c>
      <c r="E373" s="14">
        <v>42297</v>
      </c>
      <c r="F373" s="15">
        <v>0.54861111111111105</v>
      </c>
      <c r="G373" s="14">
        <v>42297</v>
      </c>
      <c r="H373" s="15">
        <v>0.5493055555555556</v>
      </c>
      <c r="I373" s="16">
        <f t="shared" si="334"/>
        <v>6.9444444509125791E-4</v>
      </c>
      <c r="J373" s="14" t="s">
        <v>1095</v>
      </c>
      <c r="K373" s="13" t="s">
        <v>1096</v>
      </c>
      <c r="L373" s="13"/>
      <c r="M373" s="16">
        <v>0</v>
      </c>
      <c r="N373" s="13"/>
      <c r="O373" s="13" t="s">
        <v>27</v>
      </c>
      <c r="P373" s="12">
        <v>0</v>
      </c>
      <c r="Q373" s="17" t="s">
        <v>295</v>
      </c>
    </row>
    <row r="374" spans="1:17" ht="90" x14ac:dyDescent="0.25">
      <c r="A374" s="11" t="e">
        <f>CONCATENATE(W374,#REF!)</f>
        <v>#REF!</v>
      </c>
      <c r="B374" s="12">
        <v>110</v>
      </c>
      <c r="C374" s="13" t="s">
        <v>997</v>
      </c>
      <c r="D374" s="13" t="s">
        <v>1097</v>
      </c>
      <c r="E374" s="14">
        <v>42297</v>
      </c>
      <c r="F374" s="15">
        <v>0.72430555555555554</v>
      </c>
      <c r="G374" s="14">
        <v>42297</v>
      </c>
      <c r="H374" s="15">
        <v>0.75138888888888899</v>
      </c>
      <c r="I374" s="16">
        <f t="shared" si="334"/>
        <v>2.7083333330584658E-2</v>
      </c>
      <c r="J374" s="14" t="s">
        <v>1098</v>
      </c>
      <c r="K374" s="13" t="s">
        <v>1099</v>
      </c>
      <c r="L374" s="13"/>
      <c r="M374" s="16">
        <v>0</v>
      </c>
      <c r="N374" s="13"/>
      <c r="O374" s="13" t="s">
        <v>27</v>
      </c>
      <c r="P374" s="12">
        <v>0</v>
      </c>
      <c r="Q374" s="17" t="s">
        <v>616</v>
      </c>
    </row>
    <row r="375" spans="1:17" x14ac:dyDescent="0.25">
      <c r="A375" s="11" t="e">
        <f>CONCATENATE(W375,#REF!)</f>
        <v>#REF!</v>
      </c>
      <c r="B375" s="12">
        <v>10</v>
      </c>
      <c r="C375" s="13" t="s">
        <v>327</v>
      </c>
      <c r="D375" s="13">
        <v>7</v>
      </c>
      <c r="E375" s="14">
        <v>42297</v>
      </c>
      <c r="F375" s="15">
        <v>0.78194444444444444</v>
      </c>
      <c r="G375" s="14">
        <v>42297</v>
      </c>
      <c r="H375" s="15">
        <v>0.78194444444444444</v>
      </c>
      <c r="I375" s="16">
        <f t="shared" si="334"/>
        <v>0</v>
      </c>
      <c r="J375" s="14" t="s">
        <v>81</v>
      </c>
      <c r="K375" s="13"/>
      <c r="L375" s="13"/>
      <c r="M375" s="16">
        <f>IF(N375=0,I375,N375-E375-F375)</f>
        <v>0</v>
      </c>
      <c r="N375" s="13"/>
      <c r="O375" s="13" t="s">
        <v>27</v>
      </c>
      <c r="P375" s="12">
        <v>0</v>
      </c>
      <c r="Q375" s="17" t="s">
        <v>542</v>
      </c>
    </row>
    <row r="376" spans="1:17" ht="60" x14ac:dyDescent="0.25">
      <c r="A376" s="11" t="s">
        <v>1100</v>
      </c>
      <c r="B376" s="12">
        <v>10</v>
      </c>
      <c r="C376" s="13" t="s">
        <v>1101</v>
      </c>
      <c r="D376" s="13">
        <v>25</v>
      </c>
      <c r="E376" s="14">
        <v>42297</v>
      </c>
      <c r="F376" s="15">
        <v>0.73472222222222217</v>
      </c>
      <c r="G376" s="14">
        <v>42297</v>
      </c>
      <c r="H376" s="15">
        <v>0.75208333333333333</v>
      </c>
      <c r="I376" s="16">
        <f t="shared" si="334"/>
        <v>1.7361111110626104E-2</v>
      </c>
      <c r="J376" s="14" t="s">
        <v>129</v>
      </c>
      <c r="K376" s="18" t="s">
        <v>1102</v>
      </c>
      <c r="L376" s="13"/>
      <c r="M376" s="16">
        <f>IF(N376=0,I376,N376-E376-F376)</f>
        <v>1.7361111110626104E-2</v>
      </c>
      <c r="N376" s="13"/>
      <c r="O376" s="13" t="s">
        <v>1103</v>
      </c>
      <c r="P376" s="12">
        <v>33</v>
      </c>
      <c r="Q376" s="17" t="s">
        <v>851</v>
      </c>
    </row>
    <row r="377" spans="1:17" ht="30" x14ac:dyDescent="0.25">
      <c r="A377" s="11" t="e">
        <f>CONCATENATE(W377,#REF!)</f>
        <v>#REF!</v>
      </c>
      <c r="B377" s="12">
        <v>10</v>
      </c>
      <c r="C377" s="13" t="s">
        <v>1104</v>
      </c>
      <c r="D377" s="13" t="s">
        <v>1105</v>
      </c>
      <c r="E377" s="14">
        <v>42297</v>
      </c>
      <c r="F377" s="15">
        <v>0.7944444444444444</v>
      </c>
      <c r="G377" s="14">
        <v>42297</v>
      </c>
      <c r="H377" s="15">
        <v>0.91736111111111107</v>
      </c>
      <c r="I377" s="16">
        <f t="shared" si="334"/>
        <v>0.12291666666650503</v>
      </c>
      <c r="J377" s="14" t="s">
        <v>76</v>
      </c>
      <c r="K377" s="20" t="s">
        <v>1106</v>
      </c>
      <c r="L377" s="13"/>
      <c r="M377" s="16">
        <f>IF(N377=0,I377,N377-E377-F377)</f>
        <v>0.12291666666650503</v>
      </c>
      <c r="N377" s="13"/>
      <c r="O377" s="13" t="s">
        <v>1107</v>
      </c>
      <c r="P377" s="12">
        <v>40</v>
      </c>
      <c r="Q377" s="17" t="s">
        <v>860</v>
      </c>
    </row>
    <row r="378" spans="1:17" ht="45" x14ac:dyDescent="0.25">
      <c r="A378" s="11" t="e">
        <f>CONCATENATE(W378,#REF!)</f>
        <v>#REF!</v>
      </c>
      <c r="B378" s="12">
        <v>6</v>
      </c>
      <c r="C378" s="13" t="s">
        <v>483</v>
      </c>
      <c r="D378" s="13">
        <v>23</v>
      </c>
      <c r="E378" s="14">
        <v>42297</v>
      </c>
      <c r="F378" s="15">
        <v>0.79583333333333339</v>
      </c>
      <c r="G378" s="14">
        <v>42297</v>
      </c>
      <c r="H378" s="15">
        <v>0.79652777777777783</v>
      </c>
      <c r="I378" s="16">
        <f t="shared" si="334"/>
        <v>6.944444433125696E-4</v>
      </c>
      <c r="J378" s="14" t="s">
        <v>1108</v>
      </c>
      <c r="K378" s="13" t="s">
        <v>1109</v>
      </c>
      <c r="L378" s="13"/>
      <c r="M378" s="16">
        <f>IF(N378=0,I378,N378-E378-F378)</f>
        <v>6.944444433125696E-4</v>
      </c>
      <c r="N378" s="13"/>
      <c r="O378" s="13" t="s">
        <v>1110</v>
      </c>
      <c r="P378" s="12">
        <v>26</v>
      </c>
      <c r="Q378" s="17" t="s">
        <v>860</v>
      </c>
    </row>
    <row r="379" spans="1:17" ht="180" x14ac:dyDescent="0.25">
      <c r="A379" s="11" t="e">
        <f>CONCATENATE(W379,#REF!)</f>
        <v>#REF!</v>
      </c>
      <c r="B379" s="12">
        <v>110</v>
      </c>
      <c r="C379" s="13" t="s">
        <v>1111</v>
      </c>
      <c r="D379" s="13"/>
      <c r="E379" s="14">
        <v>42297</v>
      </c>
      <c r="F379" s="15">
        <v>0.83333333333333337</v>
      </c>
      <c r="G379" s="14">
        <v>42297</v>
      </c>
      <c r="H379" s="15">
        <v>0.97013888888888899</v>
      </c>
      <c r="I379" s="16">
        <f t="shared" si="334"/>
        <v>0.13680555555280682</v>
      </c>
      <c r="J379" s="14" t="s">
        <v>1112</v>
      </c>
      <c r="K379" s="13" t="s">
        <v>1113</v>
      </c>
      <c r="L379" s="13" t="s">
        <v>1114</v>
      </c>
      <c r="M379" s="16">
        <f>IF(N379=0,I379,N379-E379-F379)</f>
        <v>6.2500000002425282E-2</v>
      </c>
      <c r="N379" s="19">
        <v>42297.895833333336</v>
      </c>
      <c r="O379" s="13" t="s">
        <v>1115</v>
      </c>
      <c r="P379" s="12">
        <v>18600</v>
      </c>
      <c r="Q379" s="17" t="s">
        <v>914</v>
      </c>
    </row>
    <row r="380" spans="1:17" ht="60" x14ac:dyDescent="0.25">
      <c r="A380" s="11" t="e">
        <f>CONCATENATE(W380,#REF!)</f>
        <v>#REF!</v>
      </c>
      <c r="B380" s="12">
        <v>110</v>
      </c>
      <c r="C380" s="13" t="s">
        <v>1116</v>
      </c>
      <c r="D380" s="13"/>
      <c r="E380" s="14">
        <v>42298</v>
      </c>
      <c r="F380" s="15">
        <v>0.37083333333333335</v>
      </c>
      <c r="G380" s="14">
        <v>42298</v>
      </c>
      <c r="H380" s="15">
        <v>0.37083333333333335</v>
      </c>
      <c r="I380" s="16">
        <f t="shared" si="334"/>
        <v>0</v>
      </c>
      <c r="J380" s="14" t="s">
        <v>1117</v>
      </c>
      <c r="K380" s="20" t="s">
        <v>1118</v>
      </c>
      <c r="L380" s="13"/>
      <c r="M380" s="16">
        <v>0</v>
      </c>
      <c r="N380" s="13"/>
      <c r="O380" s="13" t="s">
        <v>1119</v>
      </c>
      <c r="P380" s="12">
        <v>0</v>
      </c>
      <c r="Q380" s="17" t="s">
        <v>1120</v>
      </c>
    </row>
    <row r="381" spans="1:17" ht="30" x14ac:dyDescent="0.25">
      <c r="A381" s="11" t="e">
        <f>CONCATENATE(W381,#REF!)</f>
        <v>#REF!</v>
      </c>
      <c r="B381" s="12">
        <v>10</v>
      </c>
      <c r="C381" s="13" t="s">
        <v>159</v>
      </c>
      <c r="D381" s="13">
        <v>12</v>
      </c>
      <c r="E381" s="14">
        <v>42298</v>
      </c>
      <c r="F381" s="15">
        <v>0.38611111111111113</v>
      </c>
      <c r="G381" s="14">
        <v>42298</v>
      </c>
      <c r="H381" s="15">
        <v>0.4284722222222222</v>
      </c>
      <c r="I381" s="16">
        <f t="shared" si="334"/>
        <v>4.2361111110787719E-2</v>
      </c>
      <c r="J381" s="14" t="s">
        <v>1121</v>
      </c>
      <c r="K381" s="13" t="s">
        <v>1122</v>
      </c>
      <c r="L381" s="13"/>
      <c r="M381" s="16">
        <f>IF(N381=0,I381,N381-E381-F381)</f>
        <v>4.2361111110787719E-2</v>
      </c>
      <c r="N381" s="13"/>
      <c r="O381" s="13" t="s">
        <v>1123</v>
      </c>
      <c r="P381" s="12">
        <v>42</v>
      </c>
      <c r="Q381" s="17" t="s">
        <v>841</v>
      </c>
    </row>
    <row r="382" spans="1:17" ht="105" x14ac:dyDescent="0.25">
      <c r="A382" s="11" t="s">
        <v>1100</v>
      </c>
      <c r="B382" s="12">
        <v>6</v>
      </c>
      <c r="C382" s="13" t="s">
        <v>1124</v>
      </c>
      <c r="D382" s="13">
        <v>80</v>
      </c>
      <c r="E382" s="14">
        <v>42298</v>
      </c>
      <c r="F382" s="15">
        <v>0.59375</v>
      </c>
      <c r="G382" s="14">
        <v>42299</v>
      </c>
      <c r="H382" s="15">
        <v>0.52500000000000002</v>
      </c>
      <c r="I382" s="16">
        <f t="shared" si="334"/>
        <v>0.93125000000145519</v>
      </c>
      <c r="J382" s="14" t="s">
        <v>1125</v>
      </c>
      <c r="K382" s="13" t="s">
        <v>1126</v>
      </c>
      <c r="L382" s="13" t="s">
        <v>1127</v>
      </c>
      <c r="M382" s="16">
        <f>IF(N382=0,I382,N382-E382-F382)</f>
        <v>2.2916666668606922E-2</v>
      </c>
      <c r="N382" s="19">
        <v>42298.616666666669</v>
      </c>
      <c r="O382" s="13" t="s">
        <v>1128</v>
      </c>
      <c r="P382" s="12">
        <v>312</v>
      </c>
      <c r="Q382" s="17" t="s">
        <v>291</v>
      </c>
    </row>
    <row r="383" spans="1:17" ht="60" x14ac:dyDescent="0.25">
      <c r="A383" s="11" t="e">
        <f t="shared" ref="A383:A411" si="385">CONCATENATE(W383,#REF!)</f>
        <v>#REF!</v>
      </c>
      <c r="B383" s="12">
        <v>10</v>
      </c>
      <c r="C383" s="13" t="s">
        <v>778</v>
      </c>
      <c r="D383" s="13">
        <v>1</v>
      </c>
      <c r="E383" s="14">
        <v>42298</v>
      </c>
      <c r="F383" s="15">
        <v>0.62847222222222221</v>
      </c>
      <c r="G383" s="14">
        <v>42298</v>
      </c>
      <c r="H383" s="15">
        <v>0.66527777777777775</v>
      </c>
      <c r="I383" s="16">
        <f t="shared" si="334"/>
        <v>3.6805555555878944E-2</v>
      </c>
      <c r="J383" s="14" t="s">
        <v>96</v>
      </c>
      <c r="K383" s="13" t="s">
        <v>1129</v>
      </c>
      <c r="L383" s="13"/>
      <c r="M383" s="16">
        <f>IF(N383=0,I383,N383-E383-F383)</f>
        <v>3.6805555555878944E-2</v>
      </c>
      <c r="N383" s="13"/>
      <c r="O383" s="13" t="s">
        <v>1130</v>
      </c>
      <c r="P383" s="12">
        <v>285</v>
      </c>
      <c r="Q383" s="17" t="s">
        <v>295</v>
      </c>
    </row>
    <row r="384" spans="1:17" ht="30" x14ac:dyDescent="0.25">
      <c r="A384" s="11" t="e">
        <f t="shared" ref="A384:A412" si="386">CONCATENATE(W384,#REF!)</f>
        <v>#REF!</v>
      </c>
      <c r="B384" s="12">
        <v>10</v>
      </c>
      <c r="C384" s="13" t="s">
        <v>1131</v>
      </c>
      <c r="D384" s="13">
        <v>6</v>
      </c>
      <c r="E384" s="14">
        <v>42298</v>
      </c>
      <c r="F384" s="15">
        <v>0.6479166666666667</v>
      </c>
      <c r="G384" s="14">
        <v>42298</v>
      </c>
      <c r="H384" s="15">
        <v>0.65069444444444446</v>
      </c>
      <c r="I384" s="16">
        <f t="shared" si="334"/>
        <v>2.7777777742206133E-3</v>
      </c>
      <c r="J384" s="14" t="s">
        <v>135</v>
      </c>
      <c r="K384" s="13" t="s">
        <v>1132</v>
      </c>
      <c r="L384" s="13"/>
      <c r="M384" s="16">
        <f>IF(N384=0,I384,N384-E384-F384)</f>
        <v>2.7777777742206133E-3</v>
      </c>
      <c r="N384" s="13"/>
      <c r="O384" s="13" t="s">
        <v>1133</v>
      </c>
      <c r="P384" s="12">
        <v>6</v>
      </c>
      <c r="Q384" s="17" t="s">
        <v>452</v>
      </c>
    </row>
    <row r="385" spans="1:17" ht="60" x14ac:dyDescent="0.25">
      <c r="A385" s="11" t="e">
        <f t="shared" ref="A385:A413" si="387">CONCATENATE(W385,#REF!)</f>
        <v>#REF!</v>
      </c>
      <c r="B385" s="12">
        <v>10</v>
      </c>
      <c r="C385" s="13" t="s">
        <v>1134</v>
      </c>
      <c r="D385" s="13">
        <v>1</v>
      </c>
      <c r="E385" s="14">
        <v>42298</v>
      </c>
      <c r="F385" s="15">
        <v>0.78472222222222221</v>
      </c>
      <c r="G385" s="14">
        <v>42298</v>
      </c>
      <c r="H385" s="15">
        <v>0.80833333333333324</v>
      </c>
      <c r="I385" s="16">
        <f t="shared" si="334"/>
        <v>2.3611111112081251E-2</v>
      </c>
      <c r="J385" s="14" t="s">
        <v>96</v>
      </c>
      <c r="K385" s="18" t="s">
        <v>1135</v>
      </c>
      <c r="L385" s="13"/>
      <c r="M385" s="16">
        <f t="shared" ref="M385:M396" si="388">IF(N385=0,I385,N385-E385-F385)</f>
        <v>2.3611111112081251E-2</v>
      </c>
      <c r="N385" s="13"/>
      <c r="O385" s="13" t="s">
        <v>1136</v>
      </c>
      <c r="P385" s="12">
        <v>113</v>
      </c>
      <c r="Q385" s="17" t="s">
        <v>805</v>
      </c>
    </row>
    <row r="386" spans="1:17" ht="30" x14ac:dyDescent="0.25">
      <c r="A386" s="11" t="e">
        <f t="shared" ref="A386:A414" si="389">CONCATENATE(W386,#REF!)</f>
        <v>#REF!</v>
      </c>
      <c r="B386" s="12">
        <v>10</v>
      </c>
      <c r="C386" s="13" t="s">
        <v>759</v>
      </c>
      <c r="D386" s="13">
        <v>2</v>
      </c>
      <c r="E386" s="14">
        <v>42298</v>
      </c>
      <c r="F386" s="15">
        <v>0.85833333333333339</v>
      </c>
      <c r="G386" s="14">
        <v>42298</v>
      </c>
      <c r="H386" s="15">
        <v>0.88055555555555554</v>
      </c>
      <c r="I386" s="16">
        <f t="shared" ref="I386:I449" si="390">IF(E386+F386=G386+H386,0,IF(G386&gt;0,G386+H386-E386-F386," "))</f>
        <v>2.2222222225779298E-2</v>
      </c>
      <c r="J386" s="14" t="s">
        <v>525</v>
      </c>
      <c r="K386" s="20" t="s">
        <v>1137</v>
      </c>
      <c r="L386" s="13"/>
      <c r="M386" s="16">
        <f t="shared" si="388"/>
        <v>2.2222222225779298E-2</v>
      </c>
      <c r="N386" s="13"/>
      <c r="O386" s="13" t="s">
        <v>1138</v>
      </c>
      <c r="P386" s="12">
        <v>100</v>
      </c>
      <c r="Q386" s="17" t="s">
        <v>616</v>
      </c>
    </row>
    <row r="387" spans="1:17" ht="60" x14ac:dyDescent="0.25">
      <c r="A387" s="11" t="e">
        <f t="shared" ref="A387:A415" si="391">CONCATENATE(W387,#REF!)</f>
        <v>#REF!</v>
      </c>
      <c r="B387" s="12">
        <v>10</v>
      </c>
      <c r="C387" s="13" t="s">
        <v>759</v>
      </c>
      <c r="D387" s="13">
        <v>7</v>
      </c>
      <c r="E387" s="14">
        <v>42298</v>
      </c>
      <c r="F387" s="15">
        <v>0.86458333333333337</v>
      </c>
      <c r="G387" s="14">
        <v>42298</v>
      </c>
      <c r="H387" s="15">
        <v>0.95000000000000007</v>
      </c>
      <c r="I387" s="16">
        <f t="shared" si="390"/>
        <v>8.5416666663756247E-2</v>
      </c>
      <c r="J387" s="14" t="s">
        <v>540</v>
      </c>
      <c r="K387" s="13" t="s">
        <v>1139</v>
      </c>
      <c r="L387" s="13"/>
      <c r="M387" s="16">
        <f t="shared" si="388"/>
        <v>8.5416666663756247E-2</v>
      </c>
      <c r="N387" s="13"/>
      <c r="O387" s="13" t="s">
        <v>1140</v>
      </c>
      <c r="P387" s="12">
        <v>50</v>
      </c>
      <c r="Q387" s="17" t="s">
        <v>616</v>
      </c>
    </row>
    <row r="388" spans="1:17" ht="90" x14ac:dyDescent="0.25">
      <c r="A388" s="11" t="e">
        <f t="shared" ref="A388:A416" si="392">CONCATENATE(W388,#REF!)</f>
        <v>#REF!</v>
      </c>
      <c r="B388" s="12">
        <v>110</v>
      </c>
      <c r="C388" s="13" t="s">
        <v>1141</v>
      </c>
      <c r="D388" s="13" t="s">
        <v>881</v>
      </c>
      <c r="E388" s="14">
        <v>42299</v>
      </c>
      <c r="F388" s="15">
        <v>0.17361111111111113</v>
      </c>
      <c r="G388" s="14">
        <v>42299</v>
      </c>
      <c r="H388" s="15">
        <v>0.66597222222222219</v>
      </c>
      <c r="I388" s="16">
        <f t="shared" si="390"/>
        <v>0.49236111111369807</v>
      </c>
      <c r="J388" s="14" t="s">
        <v>1142</v>
      </c>
      <c r="K388" s="13" t="s">
        <v>1143</v>
      </c>
      <c r="L388" s="13" t="s">
        <v>1144</v>
      </c>
      <c r="M388" s="16">
        <f t="shared" si="388"/>
        <v>2.4305555553130215E-2</v>
      </c>
      <c r="N388" s="19">
        <v>42299.197916666664</v>
      </c>
      <c r="O388" s="13" t="s">
        <v>1145</v>
      </c>
      <c r="P388" s="12">
        <v>3500</v>
      </c>
      <c r="Q388" s="17" t="s">
        <v>1146</v>
      </c>
    </row>
    <row r="389" spans="1:17" ht="60" x14ac:dyDescent="0.25">
      <c r="A389" s="11" t="e">
        <f t="shared" ref="A389:A417" si="393">CONCATENATE(W389,#REF!)</f>
        <v>#REF!</v>
      </c>
      <c r="B389" s="12">
        <v>10</v>
      </c>
      <c r="C389" s="13" t="s">
        <v>866</v>
      </c>
      <c r="D389" s="13">
        <v>1</v>
      </c>
      <c r="E389" s="14">
        <v>42299</v>
      </c>
      <c r="F389" s="15">
        <v>0.3611111111111111</v>
      </c>
      <c r="G389" s="14">
        <v>42299</v>
      </c>
      <c r="H389" s="15">
        <v>0.4201388888888889</v>
      </c>
      <c r="I389" s="16">
        <f t="shared" si="390"/>
        <v>5.9027777779394663E-2</v>
      </c>
      <c r="J389" s="14" t="s">
        <v>51</v>
      </c>
      <c r="K389" s="13" t="s">
        <v>1147</v>
      </c>
      <c r="L389" s="13"/>
      <c r="M389" s="16">
        <f t="shared" si="388"/>
        <v>5.9027777779394663E-2</v>
      </c>
      <c r="N389" s="13"/>
      <c r="O389" s="13" t="s">
        <v>1148</v>
      </c>
      <c r="P389" s="12">
        <v>40</v>
      </c>
      <c r="Q389" s="17" t="s">
        <v>1149</v>
      </c>
    </row>
    <row r="390" spans="1:17" ht="30" x14ac:dyDescent="0.25">
      <c r="A390" s="11" t="e">
        <f t="shared" ref="A390:A418" si="394">CONCATENATE(W390,#REF!)</f>
        <v>#REF!</v>
      </c>
      <c r="B390" s="12">
        <v>10</v>
      </c>
      <c r="C390" s="13" t="s">
        <v>1019</v>
      </c>
      <c r="D390" s="13">
        <v>10</v>
      </c>
      <c r="E390" s="14">
        <v>42299</v>
      </c>
      <c r="F390" s="15">
        <v>0.50902777777777775</v>
      </c>
      <c r="G390" s="14">
        <v>42299</v>
      </c>
      <c r="H390" s="15">
        <v>0.52083333333333337</v>
      </c>
      <c r="I390" s="16">
        <f t="shared" si="390"/>
        <v>1.1805555557980907E-2</v>
      </c>
      <c r="J390" s="14" t="s">
        <v>1150</v>
      </c>
      <c r="K390" s="13" t="s">
        <v>1151</v>
      </c>
      <c r="L390" s="13"/>
      <c r="M390" s="16">
        <f t="shared" si="388"/>
        <v>1.1805555557980907E-2</v>
      </c>
      <c r="N390" s="13"/>
      <c r="O390" s="13" t="s">
        <v>1152</v>
      </c>
      <c r="P390" s="12">
        <v>80</v>
      </c>
      <c r="Q390" s="17" t="s">
        <v>295</v>
      </c>
    </row>
    <row r="391" spans="1:17" ht="30" x14ac:dyDescent="0.25">
      <c r="A391" s="11" t="e">
        <f t="shared" ref="A391:A419" si="395">CONCATENATE(W391,#REF!)</f>
        <v>#REF!</v>
      </c>
      <c r="B391" s="12">
        <v>6</v>
      </c>
      <c r="C391" s="13" t="s">
        <v>1153</v>
      </c>
      <c r="D391" s="13">
        <v>16</v>
      </c>
      <c r="E391" s="14">
        <v>42299</v>
      </c>
      <c r="F391" s="15">
        <v>0.54513888888888895</v>
      </c>
      <c r="G391" s="14">
        <v>42299</v>
      </c>
      <c r="H391" s="15">
        <v>0.56874999999999998</v>
      </c>
      <c r="I391" s="16">
        <f t="shared" si="390"/>
        <v>2.3611111109655858E-2</v>
      </c>
      <c r="J391" s="14" t="s">
        <v>1154</v>
      </c>
      <c r="K391" s="13" t="s">
        <v>1155</v>
      </c>
      <c r="L391" s="13"/>
      <c r="M391" s="16">
        <f t="shared" si="388"/>
        <v>2.3611111109655858E-2</v>
      </c>
      <c r="N391" s="13"/>
      <c r="O391" s="13" t="s">
        <v>1156</v>
      </c>
      <c r="P391" s="12">
        <v>253</v>
      </c>
      <c r="Q391" s="17" t="s">
        <v>883</v>
      </c>
    </row>
    <row r="392" spans="1:17" ht="75" x14ac:dyDescent="0.25">
      <c r="A392" s="11" t="e">
        <f t="shared" ref="A392:A420" si="396">CONCATENATE(W392,#REF!)</f>
        <v>#REF!</v>
      </c>
      <c r="B392" s="12">
        <v>110</v>
      </c>
      <c r="C392" s="13" t="s">
        <v>1157</v>
      </c>
      <c r="D392" s="13"/>
      <c r="E392" s="14">
        <v>42299</v>
      </c>
      <c r="F392" s="15">
        <v>0.57708333333333328</v>
      </c>
      <c r="G392" s="14">
        <v>42299</v>
      </c>
      <c r="H392" s="15">
        <v>0.57708333333333328</v>
      </c>
      <c r="I392" s="16">
        <f t="shared" si="390"/>
        <v>0</v>
      </c>
      <c r="J392" s="14" t="s">
        <v>1158</v>
      </c>
      <c r="K392" s="18" t="s">
        <v>1159</v>
      </c>
      <c r="L392" s="13"/>
      <c r="M392" s="16">
        <f t="shared" si="388"/>
        <v>0</v>
      </c>
      <c r="N392" s="13"/>
      <c r="O392" s="13" t="s">
        <v>27</v>
      </c>
      <c r="P392" s="12">
        <v>0</v>
      </c>
      <c r="Q392" s="17" t="s">
        <v>452</v>
      </c>
    </row>
    <row r="393" spans="1:17" ht="90" x14ac:dyDescent="0.25">
      <c r="A393" s="11" t="e">
        <f t="shared" ref="A393:A421" si="397">CONCATENATE(W393,#REF!)</f>
        <v>#REF!</v>
      </c>
      <c r="B393" s="12">
        <v>10</v>
      </c>
      <c r="C393" s="13" t="s">
        <v>1160</v>
      </c>
      <c r="D393" s="13">
        <v>12</v>
      </c>
      <c r="E393" s="14">
        <v>42299</v>
      </c>
      <c r="F393" s="15">
        <v>0.74305555555555547</v>
      </c>
      <c r="G393" s="14">
        <v>42299</v>
      </c>
      <c r="H393" s="15">
        <v>0.78472222222222221</v>
      </c>
      <c r="I393" s="16">
        <f t="shared" si="390"/>
        <v>4.1666666663432994E-2</v>
      </c>
      <c r="J393" s="14" t="s">
        <v>51</v>
      </c>
      <c r="K393" s="13" t="s">
        <v>1161</v>
      </c>
      <c r="L393" s="13"/>
      <c r="M393" s="16">
        <f t="shared" si="388"/>
        <v>4.1666666663432994E-2</v>
      </c>
      <c r="N393" s="13"/>
      <c r="O393" s="13" t="s">
        <v>1162</v>
      </c>
      <c r="P393" s="12">
        <v>315</v>
      </c>
      <c r="Q393" s="17" t="s">
        <v>802</v>
      </c>
    </row>
    <row r="394" spans="1:17" ht="30" x14ac:dyDescent="0.25">
      <c r="A394" s="11" t="e">
        <f t="shared" ref="A394:A422" si="398">CONCATENATE(W394,#REF!)</f>
        <v>#REF!</v>
      </c>
      <c r="B394" s="12">
        <v>10</v>
      </c>
      <c r="C394" s="13" t="s">
        <v>1163</v>
      </c>
      <c r="D394" s="13">
        <v>13</v>
      </c>
      <c r="E394" s="14">
        <v>42299</v>
      </c>
      <c r="F394" s="15">
        <v>0.74791666666666667</v>
      </c>
      <c r="G394" s="14">
        <v>42299</v>
      </c>
      <c r="H394" s="15">
        <v>0.81944444444444453</v>
      </c>
      <c r="I394" s="16">
        <f t="shared" si="390"/>
        <v>7.152777777858621E-2</v>
      </c>
      <c r="J394" s="14" t="s">
        <v>1164</v>
      </c>
      <c r="K394" s="13" t="s">
        <v>1165</v>
      </c>
      <c r="L394" s="13"/>
      <c r="M394" s="16">
        <f t="shared" si="388"/>
        <v>7.152777777858621E-2</v>
      </c>
      <c r="N394" s="13"/>
      <c r="O394" s="13" t="s">
        <v>1166</v>
      </c>
      <c r="P394" s="12">
        <v>515</v>
      </c>
      <c r="Q394" s="17" t="s">
        <v>295</v>
      </c>
    </row>
    <row r="395" spans="1:17" ht="30" x14ac:dyDescent="0.25">
      <c r="A395" s="11" t="e">
        <f t="shared" ref="A395:A423" si="399">CONCATENATE(W395,#REF!)</f>
        <v>#REF!</v>
      </c>
      <c r="B395" s="12">
        <v>10</v>
      </c>
      <c r="C395" s="13" t="s">
        <v>468</v>
      </c>
      <c r="D395" s="13" t="s">
        <v>491</v>
      </c>
      <c r="E395" s="14">
        <v>42299</v>
      </c>
      <c r="F395" s="15">
        <v>0.75277777777777777</v>
      </c>
      <c r="G395" s="14">
        <v>42299</v>
      </c>
      <c r="H395" s="15">
        <v>0.8222222222222223</v>
      </c>
      <c r="I395" s="16">
        <f t="shared" si="390"/>
        <v>6.9444444447031461E-2</v>
      </c>
      <c r="J395" s="14" t="s">
        <v>1167</v>
      </c>
      <c r="K395" s="13" t="s">
        <v>1168</v>
      </c>
      <c r="L395" s="13"/>
      <c r="M395" s="16">
        <f t="shared" si="388"/>
        <v>6.9444444447031461E-2</v>
      </c>
      <c r="N395" s="13"/>
      <c r="O395" s="13" t="s">
        <v>1169</v>
      </c>
      <c r="P395" s="12">
        <v>986</v>
      </c>
      <c r="Q395" s="17" t="s">
        <v>1170</v>
      </c>
    </row>
    <row r="396" spans="1:17" x14ac:dyDescent="0.25">
      <c r="A396" s="11" t="e">
        <f t="shared" ref="A396:A424" si="400">CONCATENATE(W396,#REF!)</f>
        <v>#REF!</v>
      </c>
      <c r="B396" s="12">
        <v>10</v>
      </c>
      <c r="C396" s="13" t="s">
        <v>648</v>
      </c>
      <c r="D396" s="13">
        <v>4</v>
      </c>
      <c r="E396" s="14">
        <v>42300</v>
      </c>
      <c r="F396" s="15">
        <v>0.47361111111111115</v>
      </c>
      <c r="G396" s="14">
        <v>42300</v>
      </c>
      <c r="H396" s="15">
        <v>0.47361111111111115</v>
      </c>
      <c r="I396" s="16">
        <f t="shared" si="390"/>
        <v>0</v>
      </c>
      <c r="J396" s="14" t="s">
        <v>809</v>
      </c>
      <c r="K396" s="13"/>
      <c r="L396" s="13"/>
      <c r="M396" s="16">
        <f t="shared" si="388"/>
        <v>0</v>
      </c>
      <c r="N396" s="13"/>
      <c r="O396" s="13" t="s">
        <v>27</v>
      </c>
      <c r="P396" s="12">
        <v>0</v>
      </c>
      <c r="Q396" s="17" t="s">
        <v>586</v>
      </c>
    </row>
    <row r="397" spans="1:17" ht="30" x14ac:dyDescent="0.25">
      <c r="A397" s="11" t="e">
        <f t="shared" ref="A397:A425" si="401">CONCATENATE(W397,#REF!)</f>
        <v>#REF!</v>
      </c>
      <c r="B397" s="12">
        <v>6</v>
      </c>
      <c r="C397" s="13" t="s">
        <v>1171</v>
      </c>
      <c r="D397" s="13">
        <v>13</v>
      </c>
      <c r="E397" s="14">
        <v>42300</v>
      </c>
      <c r="F397" s="15">
        <v>0.54097222222222219</v>
      </c>
      <c r="G397" s="14">
        <v>42300</v>
      </c>
      <c r="H397" s="15">
        <v>0.85277777777777775</v>
      </c>
      <c r="I397" s="16">
        <f t="shared" si="390"/>
        <v>0.31180555555587897</v>
      </c>
      <c r="J397" s="14" t="s">
        <v>281</v>
      </c>
      <c r="K397" s="13" t="s">
        <v>1172</v>
      </c>
      <c r="L397" s="13"/>
      <c r="M397" s="16">
        <v>0</v>
      </c>
      <c r="N397" s="13"/>
      <c r="O397" s="13" t="s">
        <v>27</v>
      </c>
      <c r="P397" s="12">
        <v>0</v>
      </c>
      <c r="Q397" s="17" t="s">
        <v>586</v>
      </c>
    </row>
    <row r="398" spans="1:17" ht="30" x14ac:dyDescent="0.25">
      <c r="A398" s="11" t="e">
        <f t="shared" ref="A398:A426" si="402">CONCATENATE(W398,#REF!)</f>
        <v>#REF!</v>
      </c>
      <c r="B398" s="12">
        <v>35</v>
      </c>
      <c r="C398" s="13" t="s">
        <v>1173</v>
      </c>
      <c r="D398" s="13"/>
      <c r="E398" s="14">
        <v>42300</v>
      </c>
      <c r="F398" s="15">
        <v>0.55069444444444449</v>
      </c>
      <c r="G398" s="14">
        <v>42300</v>
      </c>
      <c r="H398" s="15">
        <v>0.55555555555555558</v>
      </c>
      <c r="I398" s="16">
        <f t="shared" si="390"/>
        <v>4.8611111103026294E-3</v>
      </c>
      <c r="J398" s="14" t="s">
        <v>229</v>
      </c>
      <c r="K398" s="13" t="s">
        <v>1174</v>
      </c>
      <c r="L398" s="13"/>
      <c r="M398" s="16">
        <f t="shared" ref="M398:M459" si="403">IF(N398=0,I398,N398-E398-F398)</f>
        <v>4.8611111103026294E-3</v>
      </c>
      <c r="N398" s="13"/>
      <c r="O398" s="13" t="s">
        <v>1175</v>
      </c>
      <c r="P398" s="12">
        <v>360</v>
      </c>
      <c r="Q398" s="17" t="s">
        <v>1176</v>
      </c>
    </row>
    <row r="399" spans="1:17" x14ac:dyDescent="0.25">
      <c r="A399" s="11" t="e">
        <f t="shared" ref="A399:A427" si="404">CONCATENATE(W399,#REF!)</f>
        <v>#REF!</v>
      </c>
      <c r="B399" s="12">
        <v>10</v>
      </c>
      <c r="C399" s="13" t="s">
        <v>1177</v>
      </c>
      <c r="D399" s="13">
        <v>11</v>
      </c>
      <c r="E399" s="14">
        <v>42300</v>
      </c>
      <c r="F399" s="15">
        <v>0.6</v>
      </c>
      <c r="G399" s="14">
        <v>42300</v>
      </c>
      <c r="H399" s="15">
        <v>0.63750000000000007</v>
      </c>
      <c r="I399" s="16">
        <f t="shared" si="390"/>
        <v>3.7499999997089639E-2</v>
      </c>
      <c r="J399" s="14" t="s">
        <v>281</v>
      </c>
      <c r="K399" s="20" t="s">
        <v>1043</v>
      </c>
      <c r="L399" s="13"/>
      <c r="M399" s="16">
        <f t="shared" si="403"/>
        <v>3.7499999997089639E-2</v>
      </c>
      <c r="N399" s="13"/>
      <c r="O399" s="13" t="s">
        <v>1178</v>
      </c>
      <c r="P399" s="12">
        <v>12</v>
      </c>
      <c r="Q399" s="17" t="s">
        <v>357</v>
      </c>
    </row>
    <row r="400" spans="1:17" ht="45" x14ac:dyDescent="0.25">
      <c r="A400" s="11" t="e">
        <f t="shared" ref="A400:A428" si="405">CONCATENATE(W400,#REF!)</f>
        <v>#REF!</v>
      </c>
      <c r="B400" s="12">
        <v>10</v>
      </c>
      <c r="C400" s="13" t="s">
        <v>1179</v>
      </c>
      <c r="D400" s="13">
        <v>3</v>
      </c>
      <c r="E400" s="14">
        <v>42300</v>
      </c>
      <c r="F400" s="15">
        <v>0.62013888888888891</v>
      </c>
      <c r="G400" s="14">
        <v>42300</v>
      </c>
      <c r="H400" s="15">
        <v>0.6875</v>
      </c>
      <c r="I400" s="16">
        <f t="shared" si="390"/>
        <v>6.7361111111111094E-2</v>
      </c>
      <c r="J400" s="14" t="s">
        <v>29</v>
      </c>
      <c r="K400" s="13" t="s">
        <v>1180</v>
      </c>
      <c r="L400" s="13"/>
      <c r="M400" s="16">
        <f t="shared" si="403"/>
        <v>6.7361111111111094E-2</v>
      </c>
      <c r="N400" s="13"/>
      <c r="O400" s="13" t="s">
        <v>1181</v>
      </c>
      <c r="P400" s="12">
        <v>323</v>
      </c>
      <c r="Q400" s="17" t="s">
        <v>357</v>
      </c>
    </row>
    <row r="401" spans="1:17" ht="30" x14ac:dyDescent="0.25">
      <c r="A401" s="11" t="e">
        <f t="shared" ref="A401:A429" si="406">CONCATENATE(W401,#REF!)</f>
        <v>#REF!</v>
      </c>
      <c r="B401" s="12">
        <v>10</v>
      </c>
      <c r="C401" s="13" t="s">
        <v>615</v>
      </c>
      <c r="D401" s="13">
        <v>2</v>
      </c>
      <c r="E401" s="14">
        <v>42300</v>
      </c>
      <c r="F401" s="15">
        <v>0.62847222222222221</v>
      </c>
      <c r="G401" s="14">
        <v>42300</v>
      </c>
      <c r="H401" s="15">
        <v>0.66111111111111109</v>
      </c>
      <c r="I401" s="16">
        <f t="shared" si="390"/>
        <v>3.2638888890182405E-2</v>
      </c>
      <c r="J401" s="14" t="s">
        <v>281</v>
      </c>
      <c r="K401" s="13" t="s">
        <v>1182</v>
      </c>
      <c r="L401" s="13"/>
      <c r="M401" s="16">
        <f t="shared" si="403"/>
        <v>3.2638888890182405E-2</v>
      </c>
      <c r="N401" s="13"/>
      <c r="O401" s="13" t="s">
        <v>1183</v>
      </c>
      <c r="P401" s="12">
        <v>570</v>
      </c>
      <c r="Q401" s="17" t="s">
        <v>1184</v>
      </c>
    </row>
    <row r="402" spans="1:17" x14ac:dyDescent="0.25">
      <c r="A402" s="11" t="e">
        <f t="shared" ref="A402:A430" si="407">CONCATENATE(W402,#REF!)</f>
        <v>#REF!</v>
      </c>
      <c r="B402" s="12">
        <v>6</v>
      </c>
      <c r="C402" s="13" t="s">
        <v>604</v>
      </c>
      <c r="D402" s="13" t="s">
        <v>1185</v>
      </c>
      <c r="E402" s="14">
        <v>42300</v>
      </c>
      <c r="F402" s="15">
        <v>0.64027777777777783</v>
      </c>
      <c r="G402" s="14">
        <v>42300</v>
      </c>
      <c r="H402" s="15">
        <v>0.64027777777777783</v>
      </c>
      <c r="I402" s="16">
        <f t="shared" si="390"/>
        <v>0</v>
      </c>
      <c r="J402" s="14" t="s">
        <v>809</v>
      </c>
      <c r="K402" s="13" t="s">
        <v>978</v>
      </c>
      <c r="L402" s="13"/>
      <c r="M402" s="16">
        <f t="shared" si="403"/>
        <v>0</v>
      </c>
      <c r="N402" s="13"/>
      <c r="O402" s="13" t="s">
        <v>27</v>
      </c>
      <c r="P402" s="12">
        <v>0</v>
      </c>
      <c r="Q402" s="17" t="s">
        <v>1186</v>
      </c>
    </row>
    <row r="403" spans="1:17" ht="30" x14ac:dyDescent="0.25">
      <c r="A403" s="11" t="e">
        <f t="shared" ref="A403:A431" si="408">CONCATENATE(W403,#REF!)</f>
        <v>#REF!</v>
      </c>
      <c r="B403" s="12">
        <v>35</v>
      </c>
      <c r="C403" s="13" t="s">
        <v>1187</v>
      </c>
      <c r="D403" s="13"/>
      <c r="E403" s="14">
        <v>42300</v>
      </c>
      <c r="F403" s="15">
        <v>0.66041666666666665</v>
      </c>
      <c r="G403" s="14">
        <v>42300</v>
      </c>
      <c r="H403" s="15">
        <v>0.68888888888888899</v>
      </c>
      <c r="I403" s="16">
        <f t="shared" si="390"/>
        <v>2.8472222219473542E-2</v>
      </c>
      <c r="J403" s="14" t="s">
        <v>981</v>
      </c>
      <c r="K403" s="13" t="s">
        <v>1188</v>
      </c>
      <c r="L403" s="13"/>
      <c r="M403" s="16">
        <f t="shared" si="403"/>
        <v>2.8472222219473542E-2</v>
      </c>
      <c r="N403" s="13"/>
      <c r="O403" s="13" t="s">
        <v>1189</v>
      </c>
      <c r="P403" s="12">
        <v>48</v>
      </c>
      <c r="Q403" s="17" t="s">
        <v>357</v>
      </c>
    </row>
    <row r="404" spans="1:17" ht="45" x14ac:dyDescent="0.25">
      <c r="A404" s="11" t="e">
        <f t="shared" ref="A404:A432" si="409">CONCATENATE(W404,#REF!)</f>
        <v>#REF!</v>
      </c>
      <c r="B404" s="12">
        <v>6</v>
      </c>
      <c r="C404" s="13" t="s">
        <v>483</v>
      </c>
      <c r="D404" s="13">
        <v>24</v>
      </c>
      <c r="E404" s="14">
        <v>42300</v>
      </c>
      <c r="F404" s="15">
        <v>0.71875</v>
      </c>
      <c r="G404" s="14">
        <v>42300</v>
      </c>
      <c r="H404" s="15">
        <v>0.71944444444444444</v>
      </c>
      <c r="I404" s="16">
        <f t="shared" si="390"/>
        <v>6.944444467080757E-4</v>
      </c>
      <c r="J404" s="14" t="s">
        <v>269</v>
      </c>
      <c r="K404" s="13"/>
      <c r="L404" s="13"/>
      <c r="M404" s="16">
        <f t="shared" si="403"/>
        <v>6.944444467080757E-4</v>
      </c>
      <c r="N404" s="13"/>
      <c r="O404" s="13" t="s">
        <v>1190</v>
      </c>
      <c r="P404" s="12">
        <v>9</v>
      </c>
      <c r="Q404" s="17" t="s">
        <v>1191</v>
      </c>
    </row>
    <row r="405" spans="1:17" ht="30" x14ac:dyDescent="0.25">
      <c r="A405" s="11" t="e">
        <f t="shared" ref="A405:A433" si="410">CONCATENATE(W405,#REF!)</f>
        <v>#REF!</v>
      </c>
      <c r="B405" s="12">
        <v>10</v>
      </c>
      <c r="C405" s="13" t="s">
        <v>1087</v>
      </c>
      <c r="D405" s="13">
        <v>8</v>
      </c>
      <c r="E405" s="14">
        <v>42300</v>
      </c>
      <c r="F405" s="15">
        <v>0.76388888888888884</v>
      </c>
      <c r="G405" s="14">
        <v>42300</v>
      </c>
      <c r="H405" s="15">
        <v>0.84166666666666667</v>
      </c>
      <c r="I405" s="16">
        <f t="shared" si="390"/>
        <v>7.7777777778262891E-2</v>
      </c>
      <c r="J405" s="14" t="s">
        <v>281</v>
      </c>
      <c r="K405" s="20" t="s">
        <v>1192</v>
      </c>
      <c r="L405" s="13"/>
      <c r="M405" s="16">
        <f t="shared" si="403"/>
        <v>7.7777777778262891E-2</v>
      </c>
      <c r="N405" s="13"/>
      <c r="O405" s="13" t="s">
        <v>1193</v>
      </c>
      <c r="P405" s="12">
        <v>1073</v>
      </c>
      <c r="Q405" s="17" t="s">
        <v>267</v>
      </c>
    </row>
    <row r="406" spans="1:17" ht="30" x14ac:dyDescent="0.25">
      <c r="A406" s="11" t="e">
        <f t="shared" ref="A406:A434" si="411">CONCATENATE(W406,#REF!)</f>
        <v>#REF!</v>
      </c>
      <c r="B406" s="12">
        <v>35</v>
      </c>
      <c r="C406" s="13" t="s">
        <v>1173</v>
      </c>
      <c r="D406" s="13"/>
      <c r="E406" s="14">
        <v>42300</v>
      </c>
      <c r="F406" s="15">
        <v>0.84236111111111101</v>
      </c>
      <c r="G406" s="14">
        <v>42300</v>
      </c>
      <c r="H406" s="15">
        <v>0.84722222222222221</v>
      </c>
      <c r="I406" s="16">
        <f t="shared" si="390"/>
        <v>4.8611111078774583E-3</v>
      </c>
      <c r="J406" s="14" t="s">
        <v>1194</v>
      </c>
      <c r="K406" s="13" t="s">
        <v>1195</v>
      </c>
      <c r="L406" s="13"/>
      <c r="M406" s="16">
        <f t="shared" si="403"/>
        <v>4.8611111078774583E-3</v>
      </c>
      <c r="N406" s="13"/>
      <c r="O406" s="13" t="s">
        <v>1196</v>
      </c>
      <c r="P406" s="12">
        <v>450</v>
      </c>
      <c r="Q406" s="17" t="s">
        <v>1170</v>
      </c>
    </row>
    <row r="407" spans="1:17" ht="45" x14ac:dyDescent="0.25">
      <c r="A407" s="11" t="e">
        <f t="shared" ref="A407:A435" si="412">CONCATENATE(W407,#REF!)</f>
        <v>#REF!</v>
      </c>
      <c r="B407" s="12">
        <v>10</v>
      </c>
      <c r="C407" s="13" t="s">
        <v>363</v>
      </c>
      <c r="D407" s="13">
        <v>4</v>
      </c>
      <c r="E407" s="14">
        <v>42300</v>
      </c>
      <c r="F407" s="15">
        <v>0.9458333333333333</v>
      </c>
      <c r="G407" s="14">
        <v>42300</v>
      </c>
      <c r="H407" s="15">
        <v>0.97013888888888899</v>
      </c>
      <c r="I407" s="16">
        <f t="shared" si="390"/>
        <v>2.430555555280689E-2</v>
      </c>
      <c r="J407" s="14" t="s">
        <v>129</v>
      </c>
      <c r="K407" s="13" t="s">
        <v>1197</v>
      </c>
      <c r="L407" s="13"/>
      <c r="M407" s="16">
        <f t="shared" si="403"/>
        <v>2.430555555280689E-2</v>
      </c>
      <c r="N407" s="13"/>
      <c r="O407" s="13" t="s">
        <v>1198</v>
      </c>
      <c r="P407" s="12">
        <v>560</v>
      </c>
      <c r="Q407" s="17" t="s">
        <v>851</v>
      </c>
    </row>
    <row r="408" spans="1:17" x14ac:dyDescent="0.25">
      <c r="A408" s="11" t="e">
        <f t="shared" ref="A408:A436" si="413">CONCATENATE(W408,#REF!)</f>
        <v>#REF!</v>
      </c>
      <c r="B408" s="12">
        <v>10</v>
      </c>
      <c r="C408" s="13" t="s">
        <v>1199</v>
      </c>
      <c r="D408" s="13">
        <v>114</v>
      </c>
      <c r="E408" s="14">
        <v>42301</v>
      </c>
      <c r="F408" s="15">
        <v>6.9444444444444441E-3</v>
      </c>
      <c r="G408" s="14">
        <v>42301</v>
      </c>
      <c r="H408" s="15">
        <v>6.9444444444444441E-3</v>
      </c>
      <c r="I408" s="16">
        <f t="shared" si="390"/>
        <v>0</v>
      </c>
      <c r="J408" s="14" t="s">
        <v>81</v>
      </c>
      <c r="K408" s="13"/>
      <c r="L408" s="13"/>
      <c r="M408" s="16">
        <f t="shared" si="403"/>
        <v>0</v>
      </c>
      <c r="N408" s="13"/>
      <c r="O408" s="13" t="s">
        <v>27</v>
      </c>
      <c r="P408" s="12">
        <v>0</v>
      </c>
      <c r="Q408" s="17" t="s">
        <v>258</v>
      </c>
    </row>
    <row r="409" spans="1:17" ht="45" x14ac:dyDescent="0.25">
      <c r="A409" s="11" t="e">
        <f t="shared" ref="A409:A437" si="414">CONCATENATE(W409,#REF!)</f>
        <v>#REF!</v>
      </c>
      <c r="B409" s="12">
        <v>10</v>
      </c>
      <c r="C409" s="13" t="s">
        <v>729</v>
      </c>
      <c r="D409" s="13">
        <v>2</v>
      </c>
      <c r="E409" s="14">
        <v>42301</v>
      </c>
      <c r="F409" s="15">
        <v>7.4999999999999997E-2</v>
      </c>
      <c r="G409" s="14">
        <v>42301</v>
      </c>
      <c r="H409" s="15">
        <v>7.9861111111111105E-2</v>
      </c>
      <c r="I409" s="16">
        <f t="shared" si="390"/>
        <v>4.8611111094942344E-3</v>
      </c>
      <c r="J409" s="14" t="s">
        <v>1200</v>
      </c>
      <c r="K409" s="13" t="s">
        <v>1201</v>
      </c>
      <c r="L409" s="13"/>
      <c r="M409" s="16">
        <f t="shared" si="403"/>
        <v>4.8611111094942344E-3</v>
      </c>
      <c r="N409" s="13"/>
      <c r="O409" s="13" t="s">
        <v>1202</v>
      </c>
      <c r="P409" s="12">
        <v>33</v>
      </c>
      <c r="Q409" s="17" t="s">
        <v>851</v>
      </c>
    </row>
    <row r="410" spans="1:17" ht="30" x14ac:dyDescent="0.25">
      <c r="A410" s="11" t="e">
        <f t="shared" ref="A410:A438" si="415">CONCATENATE(W410,#REF!)</f>
        <v>#REF!</v>
      </c>
      <c r="B410" s="12">
        <v>10</v>
      </c>
      <c r="C410" s="13" t="s">
        <v>1203</v>
      </c>
      <c r="D410" s="13" t="s">
        <v>892</v>
      </c>
      <c r="E410" s="14">
        <v>42301</v>
      </c>
      <c r="F410" s="15">
        <v>0.10625</v>
      </c>
      <c r="G410" s="14">
        <v>42301</v>
      </c>
      <c r="H410" s="15">
        <v>0.10902777777777778</v>
      </c>
      <c r="I410" s="16">
        <f t="shared" si="390"/>
        <v>2.7777777766459649E-3</v>
      </c>
      <c r="J410" s="14" t="s">
        <v>21</v>
      </c>
      <c r="K410" s="13" t="s">
        <v>1204</v>
      </c>
      <c r="L410" s="13"/>
      <c r="M410" s="16">
        <f t="shared" si="403"/>
        <v>2.7777777766459649E-3</v>
      </c>
      <c r="N410" s="13"/>
      <c r="O410" s="13" t="s">
        <v>1205</v>
      </c>
      <c r="P410" s="12">
        <v>31</v>
      </c>
      <c r="Q410" s="17" t="s">
        <v>207</v>
      </c>
    </row>
    <row r="411" spans="1:17" ht="75" x14ac:dyDescent="0.25">
      <c r="A411" s="11" t="e">
        <f t="shared" ref="A411:A439" si="416">CONCATENATE(W411,#REF!)</f>
        <v>#REF!</v>
      </c>
      <c r="B411" s="12">
        <v>10</v>
      </c>
      <c r="C411" s="13" t="s">
        <v>1203</v>
      </c>
      <c r="D411" s="13">
        <v>3</v>
      </c>
      <c r="E411" s="14">
        <v>42301</v>
      </c>
      <c r="F411" s="15">
        <v>0.12083333333333333</v>
      </c>
      <c r="G411" s="14">
        <v>42301</v>
      </c>
      <c r="H411" s="15">
        <v>0.17986111111111111</v>
      </c>
      <c r="I411" s="16">
        <f t="shared" si="390"/>
        <v>5.9027777774705706E-2</v>
      </c>
      <c r="J411" s="14" t="s">
        <v>96</v>
      </c>
      <c r="K411" s="18" t="s">
        <v>1206</v>
      </c>
      <c r="L411" s="13"/>
      <c r="M411" s="16">
        <f t="shared" si="403"/>
        <v>5.9027777774705706E-2</v>
      </c>
      <c r="N411" s="13"/>
      <c r="O411" s="13" t="s">
        <v>844</v>
      </c>
      <c r="P411" s="12">
        <v>43</v>
      </c>
      <c r="Q411" s="17" t="s">
        <v>207</v>
      </c>
    </row>
    <row r="412" spans="1:17" ht="30" x14ac:dyDescent="0.25">
      <c r="A412" s="11" t="e">
        <f t="shared" ref="A412:A453" si="417">CONCATENATE(W412,#REF!)</f>
        <v>#REF!</v>
      </c>
      <c r="B412" s="12">
        <v>10</v>
      </c>
      <c r="C412" s="13" t="s">
        <v>1207</v>
      </c>
      <c r="D412" s="13">
        <v>15</v>
      </c>
      <c r="E412" s="14">
        <v>42301</v>
      </c>
      <c r="F412" s="15">
        <v>0.39583333333333331</v>
      </c>
      <c r="G412" s="14">
        <v>42301</v>
      </c>
      <c r="H412" s="15">
        <v>0.39930555555555558</v>
      </c>
      <c r="I412" s="16">
        <f t="shared" si="390"/>
        <v>3.472222221413801E-3</v>
      </c>
      <c r="J412" s="14" t="s">
        <v>269</v>
      </c>
      <c r="K412" s="13"/>
      <c r="L412" s="13"/>
      <c r="M412" s="16">
        <f t="shared" si="403"/>
        <v>3.472222221413801E-3</v>
      </c>
      <c r="N412" s="13"/>
      <c r="O412" s="13" t="s">
        <v>1208</v>
      </c>
      <c r="P412" s="12">
        <v>9</v>
      </c>
      <c r="Q412" s="17" t="s">
        <v>1209</v>
      </c>
    </row>
    <row r="413" spans="1:17" ht="30" x14ac:dyDescent="0.25">
      <c r="A413" s="11" t="e">
        <f t="shared" ref="A413:A454" si="418">CONCATENATE(W413,#REF!)</f>
        <v>#REF!</v>
      </c>
      <c r="B413" s="12">
        <v>10</v>
      </c>
      <c r="C413" s="13" t="s">
        <v>991</v>
      </c>
      <c r="D413" s="13">
        <v>5</v>
      </c>
      <c r="E413" s="14">
        <v>42301</v>
      </c>
      <c r="F413" s="15">
        <v>0.40138888888888885</v>
      </c>
      <c r="G413" s="14">
        <v>42301</v>
      </c>
      <c r="H413" s="15">
        <v>0.40277777777777773</v>
      </c>
      <c r="I413" s="16">
        <f t="shared" si="390"/>
        <v>1.3888888921226861E-3</v>
      </c>
      <c r="J413" s="14" t="s">
        <v>269</v>
      </c>
      <c r="K413" s="20" t="s">
        <v>1043</v>
      </c>
      <c r="L413" s="13"/>
      <c r="M413" s="16">
        <f t="shared" si="403"/>
        <v>1.3888888921226861E-3</v>
      </c>
      <c r="N413" s="13"/>
      <c r="O413" s="13" t="s">
        <v>1210</v>
      </c>
      <c r="P413" s="12">
        <v>1</v>
      </c>
      <c r="Q413" s="17" t="s">
        <v>284</v>
      </c>
    </row>
    <row r="414" spans="1:17" x14ac:dyDescent="0.25">
      <c r="A414" s="11" t="e">
        <f t="shared" ref="A414:A455" si="419">CONCATENATE(W414,#REF!)</f>
        <v>#REF!</v>
      </c>
      <c r="B414" s="12">
        <v>10</v>
      </c>
      <c r="C414" s="13" t="s">
        <v>991</v>
      </c>
      <c r="D414" s="13">
        <v>5</v>
      </c>
      <c r="E414" s="14">
        <v>42301</v>
      </c>
      <c r="F414" s="15">
        <v>0.4284722222222222</v>
      </c>
      <c r="G414" s="14">
        <v>42301</v>
      </c>
      <c r="H414" s="15">
        <v>0.4284722222222222</v>
      </c>
      <c r="I414" s="16">
        <f t="shared" si="390"/>
        <v>0</v>
      </c>
      <c r="J414" s="14" t="s">
        <v>809</v>
      </c>
      <c r="K414" s="20" t="s">
        <v>1043</v>
      </c>
      <c r="L414" s="13"/>
      <c r="M414" s="16">
        <f t="shared" si="403"/>
        <v>0</v>
      </c>
      <c r="N414" s="13"/>
      <c r="O414" s="13" t="s">
        <v>27</v>
      </c>
      <c r="P414" s="12">
        <v>0</v>
      </c>
      <c r="Q414" s="17" t="s">
        <v>284</v>
      </c>
    </row>
    <row r="415" spans="1:17" ht="30" x14ac:dyDescent="0.25">
      <c r="A415" s="11" t="e">
        <f t="shared" ref="A415:A456" si="420">CONCATENATE(W415,#REF!)</f>
        <v>#REF!</v>
      </c>
      <c r="B415" s="12">
        <v>10</v>
      </c>
      <c r="C415" s="13" t="s">
        <v>991</v>
      </c>
      <c r="D415" s="13">
        <v>5</v>
      </c>
      <c r="E415" s="14">
        <v>42301</v>
      </c>
      <c r="F415" s="15">
        <v>0.43472222222222223</v>
      </c>
      <c r="G415" s="14">
        <v>42301</v>
      </c>
      <c r="H415" s="15">
        <v>0.6381944444444444</v>
      </c>
      <c r="I415" s="16">
        <f t="shared" si="390"/>
        <v>0.20347222222157546</v>
      </c>
      <c r="J415" s="14" t="s">
        <v>1211</v>
      </c>
      <c r="K415" s="20" t="s">
        <v>1212</v>
      </c>
      <c r="L415" s="13"/>
      <c r="M415" s="16">
        <f t="shared" si="403"/>
        <v>0.20347222222157546</v>
      </c>
      <c r="N415" s="13"/>
      <c r="O415" s="13" t="s">
        <v>1210</v>
      </c>
      <c r="P415" s="12">
        <v>10</v>
      </c>
      <c r="Q415" s="17" t="s">
        <v>284</v>
      </c>
    </row>
    <row r="416" spans="1:17" ht="30" x14ac:dyDescent="0.25">
      <c r="A416" s="11" t="e">
        <f t="shared" ref="A416:A457" si="421">CONCATENATE(W416,#REF!)</f>
        <v>#REF!</v>
      </c>
      <c r="B416" s="12">
        <v>10</v>
      </c>
      <c r="C416" s="13" t="s">
        <v>1213</v>
      </c>
      <c r="D416" s="13" t="s">
        <v>1214</v>
      </c>
      <c r="E416" s="14">
        <v>42301</v>
      </c>
      <c r="F416" s="15">
        <v>0.46875</v>
      </c>
      <c r="G416" s="14">
        <v>42301</v>
      </c>
      <c r="H416" s="15">
        <v>0.47500000000000003</v>
      </c>
      <c r="I416" s="16">
        <f t="shared" si="390"/>
        <v>6.2499999985448085E-3</v>
      </c>
      <c r="J416" s="14" t="s">
        <v>40</v>
      </c>
      <c r="K416" s="13" t="s">
        <v>1215</v>
      </c>
      <c r="L416" s="13"/>
      <c r="M416" s="16">
        <f t="shared" si="403"/>
        <v>6.2499999985448085E-3</v>
      </c>
      <c r="N416" s="13"/>
      <c r="O416" s="13" t="s">
        <v>1216</v>
      </c>
      <c r="P416" s="12">
        <v>297</v>
      </c>
      <c r="Q416" s="17" t="s">
        <v>1217</v>
      </c>
    </row>
    <row r="417" spans="1:17" ht="30" x14ac:dyDescent="0.25">
      <c r="A417" s="11" t="e">
        <f t="shared" ref="A417:A458" si="422">CONCATENATE(W417,#REF!)</f>
        <v>#REF!</v>
      </c>
      <c r="B417" s="12">
        <v>6</v>
      </c>
      <c r="C417" s="13" t="s">
        <v>142</v>
      </c>
      <c r="D417" s="13">
        <v>3</v>
      </c>
      <c r="E417" s="14">
        <v>42301</v>
      </c>
      <c r="F417" s="15">
        <v>0.4770833333333333</v>
      </c>
      <c r="G417" s="14">
        <v>42301</v>
      </c>
      <c r="H417" s="15">
        <v>0.47916666666666669</v>
      </c>
      <c r="I417" s="16">
        <f t="shared" si="390"/>
        <v>2.0833333309080437E-3</v>
      </c>
      <c r="J417" s="14" t="s">
        <v>269</v>
      </c>
      <c r="K417" s="13"/>
      <c r="L417" s="13"/>
      <c r="M417" s="16">
        <f t="shared" si="403"/>
        <v>2.0833333309080437E-3</v>
      </c>
      <c r="N417" s="13"/>
      <c r="O417" s="13" t="s">
        <v>1218</v>
      </c>
      <c r="P417" s="12">
        <v>15</v>
      </c>
      <c r="Q417" s="17" t="s">
        <v>284</v>
      </c>
    </row>
    <row r="418" spans="1:17" x14ac:dyDescent="0.25">
      <c r="A418" s="11" t="e">
        <f t="shared" ref="A418:A459" si="423">CONCATENATE(W418,#REF!)</f>
        <v>#REF!</v>
      </c>
      <c r="B418" s="12">
        <v>10</v>
      </c>
      <c r="C418" s="13" t="s">
        <v>1219</v>
      </c>
      <c r="D418" s="13">
        <v>6</v>
      </c>
      <c r="E418" s="14">
        <v>42301</v>
      </c>
      <c r="F418" s="15">
        <v>0.48680555555555555</v>
      </c>
      <c r="G418" s="14">
        <v>42301</v>
      </c>
      <c r="H418" s="15">
        <v>0.48680555555555555</v>
      </c>
      <c r="I418" s="16">
        <f t="shared" si="390"/>
        <v>0</v>
      </c>
      <c r="J418" s="14" t="s">
        <v>453</v>
      </c>
      <c r="K418" s="13"/>
      <c r="L418" s="13"/>
      <c r="M418" s="16">
        <f t="shared" si="403"/>
        <v>0</v>
      </c>
      <c r="N418" s="13"/>
      <c r="O418" s="13" t="s">
        <v>27</v>
      </c>
      <c r="P418" s="12">
        <v>0</v>
      </c>
      <c r="Q418" s="17" t="s">
        <v>1209</v>
      </c>
    </row>
    <row r="419" spans="1:17" ht="30" x14ac:dyDescent="0.25">
      <c r="A419" s="11" t="e">
        <f t="shared" ref="A419:A460" si="424">CONCATENATE(W419,#REF!)</f>
        <v>#REF!</v>
      </c>
      <c r="B419" s="12">
        <v>10</v>
      </c>
      <c r="C419" s="13" t="s">
        <v>1220</v>
      </c>
      <c r="D419" s="13">
        <v>6</v>
      </c>
      <c r="E419" s="14">
        <v>42301</v>
      </c>
      <c r="F419" s="15">
        <v>0.4916666666666667</v>
      </c>
      <c r="G419" s="14">
        <v>42301</v>
      </c>
      <c r="H419" s="15">
        <v>0.49305555555555558</v>
      </c>
      <c r="I419" s="16">
        <f t="shared" si="390"/>
        <v>1.3888888880804195E-3</v>
      </c>
      <c r="J419" s="14" t="s">
        <v>269</v>
      </c>
      <c r="K419" s="13"/>
      <c r="L419" s="13"/>
      <c r="M419" s="16">
        <f t="shared" si="403"/>
        <v>1.3888888880804195E-3</v>
      </c>
      <c r="N419" s="13"/>
      <c r="O419" s="13" t="s">
        <v>1221</v>
      </c>
      <c r="P419" s="12">
        <v>10</v>
      </c>
      <c r="Q419" s="17" t="s">
        <v>284</v>
      </c>
    </row>
    <row r="420" spans="1:17" x14ac:dyDescent="0.25">
      <c r="A420" s="11" t="e">
        <f t="shared" ref="A420:A461" si="425">CONCATENATE(W420,#REF!)</f>
        <v>#REF!</v>
      </c>
      <c r="B420" s="12">
        <v>10</v>
      </c>
      <c r="C420" s="13" t="s">
        <v>1219</v>
      </c>
      <c r="D420" s="13">
        <v>21</v>
      </c>
      <c r="E420" s="14">
        <v>42301</v>
      </c>
      <c r="F420" s="15">
        <v>0.50347222222222221</v>
      </c>
      <c r="G420" s="14">
        <v>42301</v>
      </c>
      <c r="H420" s="15">
        <v>0.50347222222222221</v>
      </c>
      <c r="I420" s="16">
        <f t="shared" si="390"/>
        <v>0</v>
      </c>
      <c r="J420" s="14" t="s">
        <v>453</v>
      </c>
      <c r="K420" s="13"/>
      <c r="L420" s="13"/>
      <c r="M420" s="16">
        <f t="shared" si="403"/>
        <v>0</v>
      </c>
      <c r="N420" s="13"/>
      <c r="O420" s="13" t="s">
        <v>27</v>
      </c>
      <c r="P420" s="12">
        <v>0</v>
      </c>
      <c r="Q420" s="17" t="s">
        <v>1209</v>
      </c>
    </row>
    <row r="421" spans="1:17" ht="30" x14ac:dyDescent="0.25">
      <c r="A421" s="11" t="e">
        <f t="shared" ref="A421:A462" si="426">CONCATENATE(W421,#REF!)</f>
        <v>#REF!</v>
      </c>
      <c r="B421" s="12">
        <v>10</v>
      </c>
      <c r="C421" s="13" t="s">
        <v>872</v>
      </c>
      <c r="D421" s="13">
        <v>5</v>
      </c>
      <c r="E421" s="14">
        <v>42301</v>
      </c>
      <c r="F421" s="15">
        <v>0.5180555555555556</v>
      </c>
      <c r="G421" s="14">
        <v>42301</v>
      </c>
      <c r="H421" s="15">
        <v>0.52013888888888882</v>
      </c>
      <c r="I421" s="16">
        <f t="shared" si="390"/>
        <v>2.0833333334949744E-3</v>
      </c>
      <c r="J421" s="14" t="s">
        <v>563</v>
      </c>
      <c r="K421" s="13"/>
      <c r="L421" s="13"/>
      <c r="M421" s="16">
        <f t="shared" si="403"/>
        <v>2.0833333334949744E-3</v>
      </c>
      <c r="N421" s="13"/>
      <c r="O421" s="13" t="s">
        <v>1222</v>
      </c>
      <c r="P421" s="12">
        <v>5</v>
      </c>
      <c r="Q421" s="17" t="s">
        <v>284</v>
      </c>
    </row>
    <row r="422" spans="1:17" ht="45" x14ac:dyDescent="0.25">
      <c r="A422" s="11" t="e">
        <f t="shared" ref="A422:A463" si="427">CONCATENATE(W422,#REF!)</f>
        <v>#REF!</v>
      </c>
      <c r="B422" s="12">
        <v>10</v>
      </c>
      <c r="C422" s="13" t="s">
        <v>345</v>
      </c>
      <c r="D422" s="13">
        <v>12</v>
      </c>
      <c r="E422" s="14">
        <v>42301</v>
      </c>
      <c r="F422" s="15">
        <v>0.51944444444444449</v>
      </c>
      <c r="G422" s="14">
        <v>42301</v>
      </c>
      <c r="H422" s="15">
        <v>0.53749999999999998</v>
      </c>
      <c r="I422" s="16">
        <f t="shared" si="390"/>
        <v>1.8055555554100322E-2</v>
      </c>
      <c r="J422" s="14" t="s">
        <v>820</v>
      </c>
      <c r="K422" s="13" t="s">
        <v>1223</v>
      </c>
      <c r="L422" s="13"/>
      <c r="M422" s="16">
        <f t="shared" si="403"/>
        <v>1.8055555554100322E-2</v>
      </c>
      <c r="N422" s="13"/>
      <c r="O422" s="13" t="s">
        <v>1224</v>
      </c>
      <c r="P422" s="12">
        <v>1200</v>
      </c>
      <c r="Q422" s="17" t="s">
        <v>284</v>
      </c>
    </row>
    <row r="423" spans="1:17" ht="30" x14ac:dyDescent="0.25">
      <c r="A423" s="11" t="e">
        <f t="shared" ref="A423:A464" si="428">CONCATENATE(W423,#REF!)</f>
        <v>#REF!</v>
      </c>
      <c r="B423" s="12">
        <v>10</v>
      </c>
      <c r="C423" s="13" t="s">
        <v>604</v>
      </c>
      <c r="D423" s="13" t="s">
        <v>1225</v>
      </c>
      <c r="E423" s="14">
        <v>42301</v>
      </c>
      <c r="F423" s="15">
        <v>0.53263888888888888</v>
      </c>
      <c r="G423" s="14">
        <v>42301</v>
      </c>
      <c r="H423" s="15">
        <v>0.53263888888888888</v>
      </c>
      <c r="I423" s="16">
        <f t="shared" si="390"/>
        <v>0</v>
      </c>
      <c r="J423" s="14" t="s">
        <v>87</v>
      </c>
      <c r="K423" s="13"/>
      <c r="L423" s="13"/>
      <c r="M423" s="16">
        <f t="shared" si="403"/>
        <v>0</v>
      </c>
      <c r="N423" s="13"/>
      <c r="O423" s="13" t="s">
        <v>27</v>
      </c>
      <c r="P423" s="12">
        <v>0</v>
      </c>
      <c r="Q423" s="17" t="s">
        <v>1226</v>
      </c>
    </row>
    <row r="424" spans="1:17" ht="30" x14ac:dyDescent="0.25">
      <c r="A424" s="11" t="e">
        <f t="shared" ref="A424:A465" si="429">CONCATENATE(W424,#REF!)</f>
        <v>#REF!</v>
      </c>
      <c r="B424" s="12">
        <v>10</v>
      </c>
      <c r="C424" s="13" t="s">
        <v>75</v>
      </c>
      <c r="D424" s="13">
        <v>5</v>
      </c>
      <c r="E424" s="14">
        <v>42301</v>
      </c>
      <c r="F424" s="15">
        <v>0.53819444444444442</v>
      </c>
      <c r="G424" s="14">
        <v>42301</v>
      </c>
      <c r="H424" s="15">
        <v>0.57708333333333328</v>
      </c>
      <c r="I424" s="16">
        <f t="shared" si="390"/>
        <v>3.8888888885493467E-2</v>
      </c>
      <c r="J424" s="14" t="s">
        <v>525</v>
      </c>
      <c r="K424" s="13" t="s">
        <v>1227</v>
      </c>
      <c r="L424" s="13"/>
      <c r="M424" s="16">
        <f t="shared" si="403"/>
        <v>3.8888888885493467E-2</v>
      </c>
      <c r="N424" s="13"/>
      <c r="O424" s="13" t="s">
        <v>1228</v>
      </c>
      <c r="P424" s="12">
        <v>160</v>
      </c>
      <c r="Q424" s="17" t="s">
        <v>28</v>
      </c>
    </row>
    <row r="425" spans="1:17" x14ac:dyDescent="0.25">
      <c r="A425" s="11" t="e">
        <f t="shared" ref="A425:A466" si="430">CONCATENATE(W425,#REF!)</f>
        <v>#REF!</v>
      </c>
      <c r="B425" s="12">
        <v>6</v>
      </c>
      <c r="C425" s="13" t="s">
        <v>1229</v>
      </c>
      <c r="D425" s="13">
        <v>18</v>
      </c>
      <c r="E425" s="14">
        <v>42301</v>
      </c>
      <c r="F425" s="15">
        <v>0.54375000000000007</v>
      </c>
      <c r="G425" s="14">
        <v>42301</v>
      </c>
      <c r="H425" s="15">
        <v>0.54375000000000007</v>
      </c>
      <c r="I425" s="16">
        <f t="shared" si="390"/>
        <v>0</v>
      </c>
      <c r="J425" s="14" t="s">
        <v>453</v>
      </c>
      <c r="K425" s="13"/>
      <c r="L425" s="13"/>
      <c r="M425" s="16">
        <f t="shared" si="403"/>
        <v>0</v>
      </c>
      <c r="N425" s="13"/>
      <c r="O425" s="13" t="s">
        <v>27</v>
      </c>
      <c r="P425" s="12">
        <v>0</v>
      </c>
      <c r="Q425" s="17" t="s">
        <v>1230</v>
      </c>
    </row>
    <row r="426" spans="1:17" ht="30" x14ac:dyDescent="0.25">
      <c r="A426" s="11" t="e">
        <f t="shared" ref="A426:A467" si="431">CONCATENATE(W426,#REF!)</f>
        <v>#REF!</v>
      </c>
      <c r="B426" s="12">
        <v>10</v>
      </c>
      <c r="C426" s="13" t="s">
        <v>16</v>
      </c>
      <c r="D426" s="13">
        <v>25</v>
      </c>
      <c r="E426" s="14">
        <v>42301</v>
      </c>
      <c r="F426" s="15">
        <v>0.54583333333333328</v>
      </c>
      <c r="G426" s="14">
        <v>42301</v>
      </c>
      <c r="H426" s="15">
        <v>0.54722222222222217</v>
      </c>
      <c r="I426" s="16">
        <f t="shared" si="390"/>
        <v>1.3888888900207563E-3</v>
      </c>
      <c r="J426" s="14" t="s">
        <v>563</v>
      </c>
      <c r="K426" s="13"/>
      <c r="L426" s="13"/>
      <c r="M426" s="16">
        <f t="shared" si="403"/>
        <v>1.3888888900207563E-3</v>
      </c>
      <c r="N426" s="13"/>
      <c r="O426" s="13" t="s">
        <v>1231</v>
      </c>
      <c r="P426" s="12">
        <v>23</v>
      </c>
      <c r="Q426" s="17" t="s">
        <v>28</v>
      </c>
    </row>
    <row r="427" spans="1:17" ht="30" x14ac:dyDescent="0.25">
      <c r="A427" s="11" t="e">
        <f t="shared" ref="A427:A468" si="432">CONCATENATE(W427,#REF!)</f>
        <v>#REF!</v>
      </c>
      <c r="B427" s="12">
        <v>10</v>
      </c>
      <c r="C427" s="13" t="s">
        <v>1087</v>
      </c>
      <c r="D427" s="13">
        <v>6</v>
      </c>
      <c r="E427" s="14">
        <v>42301</v>
      </c>
      <c r="F427" s="15">
        <v>0.55138888888888882</v>
      </c>
      <c r="G427" s="14">
        <v>42301</v>
      </c>
      <c r="H427" s="15">
        <v>0.62777777777777777</v>
      </c>
      <c r="I427" s="16">
        <f t="shared" si="390"/>
        <v>7.6388888890667528E-2</v>
      </c>
      <c r="J427" s="14" t="s">
        <v>525</v>
      </c>
      <c r="K427" s="20" t="s">
        <v>1232</v>
      </c>
      <c r="L427" s="13"/>
      <c r="M427" s="16">
        <f t="shared" si="403"/>
        <v>7.6388888890667528E-2</v>
      </c>
      <c r="N427" s="13"/>
      <c r="O427" s="13" t="s">
        <v>1233</v>
      </c>
      <c r="P427" s="12">
        <v>152</v>
      </c>
      <c r="Q427" s="17" t="s">
        <v>28</v>
      </c>
    </row>
    <row r="428" spans="1:17" ht="30" x14ac:dyDescent="0.25">
      <c r="A428" s="11" t="e">
        <f t="shared" ref="A428:A469" si="433">CONCATENATE(W428,#REF!)</f>
        <v>#REF!</v>
      </c>
      <c r="B428" s="12">
        <v>6</v>
      </c>
      <c r="C428" s="13" t="s">
        <v>142</v>
      </c>
      <c r="D428" s="13">
        <v>3</v>
      </c>
      <c r="E428" s="14">
        <v>42301</v>
      </c>
      <c r="F428" s="15">
        <v>0.56041666666666667</v>
      </c>
      <c r="G428" s="14">
        <v>42301</v>
      </c>
      <c r="H428" s="15">
        <v>0.56388888888888888</v>
      </c>
      <c r="I428" s="16">
        <f t="shared" si="390"/>
        <v>3.4722222194735197E-3</v>
      </c>
      <c r="J428" s="14" t="s">
        <v>613</v>
      </c>
      <c r="K428" s="13"/>
      <c r="L428" s="13"/>
      <c r="M428" s="16">
        <f t="shared" si="403"/>
        <v>3.4722222194735197E-3</v>
      </c>
      <c r="N428" s="13"/>
      <c r="O428" s="13" t="s">
        <v>1234</v>
      </c>
      <c r="P428" s="12">
        <v>25</v>
      </c>
      <c r="Q428" s="17" t="s">
        <v>284</v>
      </c>
    </row>
    <row r="429" spans="1:17" ht="30" x14ac:dyDescent="0.25">
      <c r="A429" s="11" t="e">
        <f t="shared" ref="A429:A470" si="434">CONCATENATE(W429,#REF!)</f>
        <v>#REF!</v>
      </c>
      <c r="B429" s="12">
        <v>10</v>
      </c>
      <c r="C429" s="13" t="s">
        <v>345</v>
      </c>
      <c r="D429" s="13">
        <v>10</v>
      </c>
      <c r="E429" s="14">
        <v>42301</v>
      </c>
      <c r="F429" s="15">
        <v>0.57986111111111105</v>
      </c>
      <c r="G429" s="14">
        <v>42301</v>
      </c>
      <c r="H429" s="15">
        <v>0.58263888888888882</v>
      </c>
      <c r="I429" s="16">
        <f t="shared" si="390"/>
        <v>2.7777777779395274E-3</v>
      </c>
      <c r="J429" s="14" t="s">
        <v>613</v>
      </c>
      <c r="K429" s="21" t="s">
        <v>1235</v>
      </c>
      <c r="L429" s="13"/>
      <c r="M429" s="16">
        <f t="shared" si="403"/>
        <v>2.7777777779395274E-3</v>
      </c>
      <c r="N429" s="13"/>
      <c r="O429" s="13" t="s">
        <v>1236</v>
      </c>
      <c r="P429" s="12">
        <v>30</v>
      </c>
      <c r="Q429" s="17" t="s">
        <v>28</v>
      </c>
    </row>
    <row r="430" spans="1:17" x14ac:dyDescent="0.25">
      <c r="A430" s="11" t="e">
        <f t="shared" ref="A430:A471" si="435">CONCATENATE(W430,#REF!)</f>
        <v>#REF!</v>
      </c>
      <c r="B430" s="12">
        <v>10</v>
      </c>
      <c r="C430" s="13" t="s">
        <v>1220</v>
      </c>
      <c r="D430" s="13">
        <v>6</v>
      </c>
      <c r="E430" s="14">
        <v>42301</v>
      </c>
      <c r="F430" s="15">
        <v>0.58124999999999993</v>
      </c>
      <c r="G430" s="14">
        <v>42301</v>
      </c>
      <c r="H430" s="15">
        <v>0.58263888888888882</v>
      </c>
      <c r="I430" s="16">
        <f t="shared" si="390"/>
        <v>1.3888888890506434E-3</v>
      </c>
      <c r="J430" s="14" t="s">
        <v>40</v>
      </c>
      <c r="K430" s="13"/>
      <c r="L430" s="13"/>
      <c r="M430" s="16">
        <f t="shared" si="403"/>
        <v>1.3888888890506434E-3</v>
      </c>
      <c r="N430" s="13"/>
      <c r="O430" s="13" t="s">
        <v>1221</v>
      </c>
      <c r="P430" s="12">
        <v>5</v>
      </c>
      <c r="Q430" s="17" t="s">
        <v>1237</v>
      </c>
    </row>
    <row r="431" spans="1:17" x14ac:dyDescent="0.25">
      <c r="A431" s="11" t="e">
        <f t="shared" ref="A431:A472" si="436">CONCATENATE(W431,#REF!)</f>
        <v>#REF!</v>
      </c>
      <c r="B431" s="12">
        <v>10</v>
      </c>
      <c r="C431" s="13" t="s">
        <v>61</v>
      </c>
      <c r="D431" s="13">
        <v>1</v>
      </c>
      <c r="E431" s="14">
        <v>42301</v>
      </c>
      <c r="F431" s="15">
        <v>0.58333333333333337</v>
      </c>
      <c r="G431" s="14">
        <v>42301</v>
      </c>
      <c r="H431" s="15">
        <v>0.63194444444444442</v>
      </c>
      <c r="I431" s="16">
        <f t="shared" si="390"/>
        <v>4.8611111111919514E-2</v>
      </c>
      <c r="J431" s="14" t="s">
        <v>981</v>
      </c>
      <c r="K431" s="20" t="s">
        <v>1238</v>
      </c>
      <c r="L431" s="13"/>
      <c r="M431" s="16">
        <f t="shared" si="403"/>
        <v>4.8611111111919514E-2</v>
      </c>
      <c r="N431" s="13"/>
      <c r="O431" s="13" t="s">
        <v>1239</v>
      </c>
      <c r="P431" s="12">
        <v>195</v>
      </c>
      <c r="Q431" s="17" t="s">
        <v>303</v>
      </c>
    </row>
    <row r="432" spans="1:17" x14ac:dyDescent="0.25">
      <c r="A432" s="11" t="e">
        <f t="shared" ref="A432:A473" si="437">CONCATENATE(W432,#REF!)</f>
        <v>#REF!</v>
      </c>
      <c r="B432" s="12">
        <v>10</v>
      </c>
      <c r="C432" s="13" t="s">
        <v>110</v>
      </c>
      <c r="D432" s="13">
        <v>9</v>
      </c>
      <c r="E432" s="14">
        <v>42301</v>
      </c>
      <c r="F432" s="15">
        <v>0.58680555555555558</v>
      </c>
      <c r="G432" s="14">
        <v>42301</v>
      </c>
      <c r="H432" s="15">
        <v>0.58680555555555558</v>
      </c>
      <c r="I432" s="16">
        <f t="shared" si="390"/>
        <v>0</v>
      </c>
      <c r="J432" s="14" t="s">
        <v>87</v>
      </c>
      <c r="K432" s="13"/>
      <c r="L432" s="13"/>
      <c r="M432" s="16">
        <f t="shared" si="403"/>
        <v>0</v>
      </c>
      <c r="N432" s="13"/>
      <c r="O432" s="13" t="s">
        <v>27</v>
      </c>
      <c r="P432" s="12">
        <v>0</v>
      </c>
      <c r="Q432" s="17" t="s">
        <v>262</v>
      </c>
    </row>
    <row r="433" spans="1:17" ht="30" x14ac:dyDescent="0.25">
      <c r="A433" s="11" t="e">
        <f t="shared" ref="A433:A474" si="438">CONCATENATE(W433,#REF!)</f>
        <v>#REF!</v>
      </c>
      <c r="B433" s="12">
        <v>10</v>
      </c>
      <c r="C433" s="13" t="s">
        <v>638</v>
      </c>
      <c r="D433" s="13">
        <v>2</v>
      </c>
      <c r="E433" s="14">
        <v>42301</v>
      </c>
      <c r="F433" s="15">
        <v>0.58680555555555558</v>
      </c>
      <c r="G433" s="14">
        <v>42301</v>
      </c>
      <c r="H433" s="15">
        <v>0.59027777777777779</v>
      </c>
      <c r="I433" s="16">
        <f t="shared" si="390"/>
        <v>3.4722222254559565E-3</v>
      </c>
      <c r="J433" s="14" t="s">
        <v>1240</v>
      </c>
      <c r="K433" s="13"/>
      <c r="L433" s="13"/>
      <c r="M433" s="16">
        <f t="shared" si="403"/>
        <v>3.4722222254559565E-3</v>
      </c>
      <c r="N433" s="13"/>
      <c r="O433" s="13" t="s">
        <v>1241</v>
      </c>
      <c r="P433" s="12">
        <v>2</v>
      </c>
      <c r="Q433" s="17" t="s">
        <v>303</v>
      </c>
    </row>
    <row r="434" spans="1:17" ht="30" x14ac:dyDescent="0.25">
      <c r="A434" s="11" t="e">
        <f t="shared" ref="A434:A475" si="439">CONCATENATE(W434,#REF!)</f>
        <v>#REF!</v>
      </c>
      <c r="B434" s="12">
        <v>10</v>
      </c>
      <c r="C434" s="13" t="s">
        <v>397</v>
      </c>
      <c r="D434" s="13">
        <v>3</v>
      </c>
      <c r="E434" s="14">
        <v>42301</v>
      </c>
      <c r="F434" s="15">
        <v>0.60138888888888886</v>
      </c>
      <c r="G434" s="14">
        <v>42301</v>
      </c>
      <c r="H434" s="15">
        <v>0.60277777777777775</v>
      </c>
      <c r="I434" s="16">
        <f t="shared" si="390"/>
        <v>1.3888888892122919E-3</v>
      </c>
      <c r="J434" s="14" t="s">
        <v>613</v>
      </c>
      <c r="K434" s="13"/>
      <c r="L434" s="13"/>
      <c r="M434" s="16">
        <f t="shared" si="403"/>
        <v>1.3888888892122919E-3</v>
      </c>
      <c r="N434" s="13"/>
      <c r="O434" s="13" t="s">
        <v>1242</v>
      </c>
      <c r="P434" s="12">
        <v>5</v>
      </c>
      <c r="Q434" s="17" t="s">
        <v>303</v>
      </c>
    </row>
    <row r="435" spans="1:17" ht="30" x14ac:dyDescent="0.25">
      <c r="A435" s="11" t="e">
        <f t="shared" ref="A435:A476" si="440">CONCATENATE(W435,#REF!)</f>
        <v>#REF!</v>
      </c>
      <c r="B435" s="12">
        <v>10</v>
      </c>
      <c r="C435" s="13" t="s">
        <v>872</v>
      </c>
      <c r="D435" s="13">
        <v>5</v>
      </c>
      <c r="E435" s="14">
        <v>42301</v>
      </c>
      <c r="F435" s="15">
        <v>0.61319444444444449</v>
      </c>
      <c r="G435" s="14">
        <v>42301</v>
      </c>
      <c r="H435" s="15">
        <v>0.6166666666666667</v>
      </c>
      <c r="I435" s="16">
        <f t="shared" si="390"/>
        <v>3.4722222241624356E-3</v>
      </c>
      <c r="J435" s="14" t="s">
        <v>613</v>
      </c>
      <c r="K435" s="13"/>
      <c r="L435" s="13"/>
      <c r="M435" s="16">
        <f t="shared" si="403"/>
        <v>3.4722222241624356E-3</v>
      </c>
      <c r="N435" s="13"/>
      <c r="O435" s="13" t="s">
        <v>1243</v>
      </c>
      <c r="P435" s="12">
        <v>3</v>
      </c>
      <c r="Q435" s="17" t="s">
        <v>303</v>
      </c>
    </row>
    <row r="436" spans="1:17" ht="30" x14ac:dyDescent="0.25">
      <c r="A436" s="11" t="e">
        <f t="shared" ref="A436:A477" si="441">CONCATENATE(W436,#REF!)</f>
        <v>#REF!</v>
      </c>
      <c r="B436" s="12">
        <v>6</v>
      </c>
      <c r="C436" s="13" t="s">
        <v>263</v>
      </c>
      <c r="D436" s="13">
        <v>8</v>
      </c>
      <c r="E436" s="14">
        <v>42301</v>
      </c>
      <c r="F436" s="15">
        <v>0.61597222222222225</v>
      </c>
      <c r="G436" s="14">
        <v>42301</v>
      </c>
      <c r="H436" s="15">
        <v>0.62361111111111112</v>
      </c>
      <c r="I436" s="16">
        <f t="shared" si="390"/>
        <v>7.6388888916375519E-3</v>
      </c>
      <c r="J436" s="14" t="s">
        <v>563</v>
      </c>
      <c r="K436" s="13"/>
      <c r="L436" s="13"/>
      <c r="M436" s="16">
        <f t="shared" si="403"/>
        <v>7.6388888916375519E-3</v>
      </c>
      <c r="N436" s="13"/>
      <c r="O436" s="13" t="s">
        <v>1244</v>
      </c>
      <c r="P436" s="12">
        <v>45</v>
      </c>
      <c r="Q436" s="17" t="s">
        <v>28</v>
      </c>
    </row>
    <row r="437" spans="1:17" ht="30" x14ac:dyDescent="0.25">
      <c r="A437" s="11" t="e">
        <f t="shared" ref="A437:A478" si="442">CONCATENATE(W437,#REF!)</f>
        <v>#REF!</v>
      </c>
      <c r="B437" s="12">
        <v>10</v>
      </c>
      <c r="C437" s="13" t="s">
        <v>118</v>
      </c>
      <c r="D437" s="13">
        <v>21</v>
      </c>
      <c r="E437" s="14">
        <v>42301</v>
      </c>
      <c r="F437" s="15">
        <v>0.625</v>
      </c>
      <c r="G437" s="14">
        <v>42301</v>
      </c>
      <c r="H437" s="15">
        <v>0.62847222222222221</v>
      </c>
      <c r="I437" s="16">
        <f t="shared" si="390"/>
        <v>3.4722222189884633E-3</v>
      </c>
      <c r="J437" s="14" t="s">
        <v>563</v>
      </c>
      <c r="K437" s="13"/>
      <c r="L437" s="13"/>
      <c r="M437" s="16">
        <f t="shared" si="403"/>
        <v>3.4722222189884633E-3</v>
      </c>
      <c r="N437" s="13"/>
      <c r="O437" s="13" t="s">
        <v>1245</v>
      </c>
      <c r="P437" s="12">
        <v>30</v>
      </c>
      <c r="Q437" s="17" t="s">
        <v>28</v>
      </c>
    </row>
    <row r="438" spans="1:17" ht="30" x14ac:dyDescent="0.25">
      <c r="A438" s="11" t="e">
        <f t="shared" ref="A438:A479" si="443">CONCATENATE(W438,#REF!)</f>
        <v>#REF!</v>
      </c>
      <c r="B438" s="12">
        <v>10</v>
      </c>
      <c r="C438" s="13" t="s">
        <v>348</v>
      </c>
      <c r="D438" s="13">
        <v>2</v>
      </c>
      <c r="E438" s="14">
        <v>42301</v>
      </c>
      <c r="F438" s="15">
        <v>0.62638888888888888</v>
      </c>
      <c r="G438" s="14">
        <v>42301</v>
      </c>
      <c r="H438" s="15">
        <v>0.63263888888888886</v>
      </c>
      <c r="I438" s="16">
        <f t="shared" si="390"/>
        <v>6.2500000030720759E-3</v>
      </c>
      <c r="J438" s="14" t="s">
        <v>563</v>
      </c>
      <c r="K438" s="13"/>
      <c r="L438" s="13"/>
      <c r="M438" s="16">
        <f t="shared" si="403"/>
        <v>6.2500000030720759E-3</v>
      </c>
      <c r="N438" s="13"/>
      <c r="O438" s="13" t="s">
        <v>1246</v>
      </c>
      <c r="P438" s="12">
        <v>10</v>
      </c>
      <c r="Q438" s="17" t="s">
        <v>28</v>
      </c>
    </row>
    <row r="439" spans="1:17" ht="30" x14ac:dyDescent="0.25">
      <c r="A439" s="11" t="e">
        <f t="shared" ref="A439:A480" si="444">CONCATENATE(W439,#REF!)</f>
        <v>#REF!</v>
      </c>
      <c r="B439" s="12">
        <v>10</v>
      </c>
      <c r="C439" s="13" t="s">
        <v>1247</v>
      </c>
      <c r="D439" s="13">
        <v>11</v>
      </c>
      <c r="E439" s="14">
        <v>42301</v>
      </c>
      <c r="F439" s="15">
        <v>0.63541666666666663</v>
      </c>
      <c r="G439" s="14">
        <v>42301</v>
      </c>
      <c r="H439" s="15">
        <v>0.77361111111111114</v>
      </c>
      <c r="I439" s="16">
        <f t="shared" si="390"/>
        <v>0.13819444444137241</v>
      </c>
      <c r="J439" s="14" t="s">
        <v>540</v>
      </c>
      <c r="K439" s="20" t="s">
        <v>1248</v>
      </c>
      <c r="L439" s="13"/>
      <c r="M439" s="16">
        <f t="shared" si="403"/>
        <v>0.13819444444137241</v>
      </c>
      <c r="N439" s="13"/>
      <c r="O439" s="13" t="s">
        <v>1249</v>
      </c>
      <c r="P439" s="12">
        <v>330</v>
      </c>
      <c r="Q439" s="17" t="s">
        <v>28</v>
      </c>
    </row>
    <row r="440" spans="1:17" ht="75" x14ac:dyDescent="0.25">
      <c r="A440" s="11" t="e">
        <f t="shared" ref="A440:A481" si="445">CONCATENATE(W440,#REF!)</f>
        <v>#REF!</v>
      </c>
      <c r="B440" s="12">
        <v>10</v>
      </c>
      <c r="C440" s="13" t="s">
        <v>75</v>
      </c>
      <c r="D440" s="13">
        <v>5</v>
      </c>
      <c r="E440" s="14">
        <v>42301</v>
      </c>
      <c r="F440" s="15">
        <v>0.63750000000000007</v>
      </c>
      <c r="G440" s="14">
        <v>42301</v>
      </c>
      <c r="H440" s="15">
        <v>0.66388888888888886</v>
      </c>
      <c r="I440" s="16">
        <f t="shared" si="390"/>
        <v>2.6388888891960893E-2</v>
      </c>
      <c r="J440" s="14" t="s">
        <v>981</v>
      </c>
      <c r="K440" s="13" t="s">
        <v>1250</v>
      </c>
      <c r="L440" s="13"/>
      <c r="M440" s="16">
        <f t="shared" si="403"/>
        <v>2.6388888891960893E-2</v>
      </c>
      <c r="N440" s="13"/>
      <c r="O440" s="13" t="s">
        <v>1228</v>
      </c>
      <c r="P440" s="12">
        <v>70</v>
      </c>
      <c r="Q440" s="17" t="s">
        <v>28</v>
      </c>
    </row>
    <row r="441" spans="1:17" x14ac:dyDescent="0.25">
      <c r="A441" s="11" t="e">
        <f t="shared" ref="A441:A482" si="446">CONCATENATE(W441,#REF!)</f>
        <v>#REF!</v>
      </c>
      <c r="B441" s="12">
        <v>10</v>
      </c>
      <c r="C441" s="13" t="s">
        <v>38</v>
      </c>
      <c r="D441" s="13">
        <v>3</v>
      </c>
      <c r="E441" s="14">
        <v>42301</v>
      </c>
      <c r="F441" s="15">
        <v>0.65972222222222221</v>
      </c>
      <c r="G441" s="14">
        <v>42301</v>
      </c>
      <c r="H441" s="15">
        <v>0.72430555555555554</v>
      </c>
      <c r="I441" s="16">
        <f t="shared" si="390"/>
        <v>6.4583333336890481E-2</v>
      </c>
      <c r="J441" s="14" t="s">
        <v>981</v>
      </c>
      <c r="K441" s="13" t="s">
        <v>1238</v>
      </c>
      <c r="L441" s="13"/>
      <c r="M441" s="16">
        <f t="shared" si="403"/>
        <v>6.4583333336890481E-2</v>
      </c>
      <c r="N441" s="13"/>
      <c r="O441" s="13" t="s">
        <v>1251</v>
      </c>
      <c r="P441" s="12">
        <v>155</v>
      </c>
      <c r="Q441" s="17" t="s">
        <v>28</v>
      </c>
    </row>
    <row r="442" spans="1:17" x14ac:dyDescent="0.25">
      <c r="A442" s="11" t="e">
        <f t="shared" ref="A442:A483" si="447">CONCATENATE(W442,#REF!)</f>
        <v>#REF!</v>
      </c>
      <c r="B442" s="12">
        <v>10</v>
      </c>
      <c r="C442" s="13" t="s">
        <v>111</v>
      </c>
      <c r="D442" s="13">
        <v>17</v>
      </c>
      <c r="E442" s="14">
        <v>42301</v>
      </c>
      <c r="F442" s="15">
        <v>0.66249999999999998</v>
      </c>
      <c r="G442" s="14">
        <v>42301</v>
      </c>
      <c r="H442" s="15">
        <v>0.71388888888888891</v>
      </c>
      <c r="I442" s="16">
        <f t="shared" si="390"/>
        <v>5.1388888887595408E-2</v>
      </c>
      <c r="J442" s="14" t="s">
        <v>981</v>
      </c>
      <c r="K442" s="20" t="s">
        <v>1252</v>
      </c>
      <c r="L442" s="13"/>
      <c r="M442" s="16">
        <f t="shared" si="403"/>
        <v>5.1388888887595408E-2</v>
      </c>
      <c r="N442" s="13"/>
      <c r="O442" s="13" t="s">
        <v>1253</v>
      </c>
      <c r="P442" s="12">
        <v>246</v>
      </c>
      <c r="Q442" s="17" t="s">
        <v>28</v>
      </c>
    </row>
    <row r="443" spans="1:17" ht="30" x14ac:dyDescent="0.25">
      <c r="A443" s="11" t="e">
        <f t="shared" ref="A443:A484" si="448">CONCATENATE(W443,#REF!)</f>
        <v>#REF!</v>
      </c>
      <c r="B443" s="12">
        <v>10</v>
      </c>
      <c r="C443" s="13" t="s">
        <v>1254</v>
      </c>
      <c r="D443" s="13">
        <v>3</v>
      </c>
      <c r="E443" s="14">
        <v>42301</v>
      </c>
      <c r="F443" s="15">
        <v>0.66736111111111107</v>
      </c>
      <c r="G443" s="14">
        <v>42301</v>
      </c>
      <c r="H443" s="15">
        <v>0.7090277777777777</v>
      </c>
      <c r="I443" s="16">
        <f t="shared" si="390"/>
        <v>4.1666666664079699E-2</v>
      </c>
      <c r="J443" s="14" t="s">
        <v>1255</v>
      </c>
      <c r="K443" s="13"/>
      <c r="L443" s="13"/>
      <c r="M443" s="16">
        <f t="shared" si="403"/>
        <v>4.1666666664079699E-2</v>
      </c>
      <c r="N443" s="13"/>
      <c r="O443" s="13" t="s">
        <v>1256</v>
      </c>
      <c r="P443" s="12">
        <v>50</v>
      </c>
      <c r="Q443" s="17" t="s">
        <v>1257</v>
      </c>
    </row>
    <row r="444" spans="1:17" ht="30" x14ac:dyDescent="0.25">
      <c r="A444" s="11" t="e">
        <f t="shared" ref="A444:A485" si="449">CONCATENATE(W444,#REF!)</f>
        <v>#REF!</v>
      </c>
      <c r="B444" s="12">
        <v>10</v>
      </c>
      <c r="C444" s="13" t="s">
        <v>134</v>
      </c>
      <c r="D444" s="13">
        <v>16</v>
      </c>
      <c r="E444" s="14">
        <v>42301</v>
      </c>
      <c r="F444" s="15">
        <v>0.67013888888888884</v>
      </c>
      <c r="G444" s="14">
        <v>42301</v>
      </c>
      <c r="H444" s="15">
        <v>0.67499999999999993</v>
      </c>
      <c r="I444" s="16">
        <f t="shared" si="390"/>
        <v>4.8611111140215435E-3</v>
      </c>
      <c r="J444" s="14" t="s">
        <v>269</v>
      </c>
      <c r="K444" s="13"/>
      <c r="L444" s="13"/>
      <c r="M444" s="16">
        <f t="shared" si="403"/>
        <v>4.8611111140215435E-3</v>
      </c>
      <c r="N444" s="13"/>
      <c r="O444" s="13" t="s">
        <v>1258</v>
      </c>
      <c r="P444" s="12">
        <v>93</v>
      </c>
      <c r="Q444" s="17" t="s">
        <v>28</v>
      </c>
    </row>
    <row r="445" spans="1:17" x14ac:dyDescent="0.25">
      <c r="A445" s="11" t="e">
        <f t="shared" ref="A445:A486" si="450">CONCATENATE(W445,#REF!)</f>
        <v>#REF!</v>
      </c>
      <c r="B445" s="12">
        <v>6</v>
      </c>
      <c r="C445" s="13" t="s">
        <v>142</v>
      </c>
      <c r="D445" s="13">
        <v>7</v>
      </c>
      <c r="E445" s="14">
        <v>42301</v>
      </c>
      <c r="F445" s="15">
        <v>0.67361111111111116</v>
      </c>
      <c r="G445" s="14">
        <v>42301</v>
      </c>
      <c r="H445" s="15">
        <v>0.80208333333333337</v>
      </c>
      <c r="I445" s="16">
        <f t="shared" si="390"/>
        <v>0.12847222222464749</v>
      </c>
      <c r="J445" s="14" t="s">
        <v>981</v>
      </c>
      <c r="K445" s="20" t="s">
        <v>1259</v>
      </c>
      <c r="L445" s="13"/>
      <c r="M445" s="16">
        <f t="shared" si="403"/>
        <v>0.12847222222464749</v>
      </c>
      <c r="N445" s="13"/>
      <c r="O445" s="13" t="s">
        <v>1260</v>
      </c>
      <c r="P445" s="12">
        <v>200</v>
      </c>
      <c r="Q445" s="17" t="s">
        <v>28</v>
      </c>
    </row>
    <row r="446" spans="1:17" ht="30" x14ac:dyDescent="0.25">
      <c r="A446" s="11" t="e">
        <f t="shared" ref="A446:A487" si="451">CONCATENATE(W446,#REF!)</f>
        <v>#REF!</v>
      </c>
      <c r="B446" s="12">
        <v>10</v>
      </c>
      <c r="C446" s="13" t="s">
        <v>1261</v>
      </c>
      <c r="D446" s="13">
        <v>3</v>
      </c>
      <c r="E446" s="14">
        <v>42301</v>
      </c>
      <c r="F446" s="15">
        <v>0.71250000000000002</v>
      </c>
      <c r="G446" s="14">
        <v>42301</v>
      </c>
      <c r="H446" s="15">
        <v>0.71527777777777779</v>
      </c>
      <c r="I446" s="16">
        <f t="shared" si="390"/>
        <v>2.7777777810115145E-3</v>
      </c>
      <c r="J446" s="14" t="s">
        <v>269</v>
      </c>
      <c r="K446" s="13"/>
      <c r="L446" s="13"/>
      <c r="M446" s="16">
        <f t="shared" si="403"/>
        <v>2.7777777810115145E-3</v>
      </c>
      <c r="N446" s="13"/>
      <c r="O446" s="13" t="s">
        <v>1262</v>
      </c>
      <c r="P446" s="12">
        <v>15</v>
      </c>
      <c r="Q446" s="17" t="s">
        <v>28</v>
      </c>
    </row>
    <row r="447" spans="1:17" ht="30" x14ac:dyDescent="0.25">
      <c r="A447" s="11" t="e">
        <f t="shared" ref="A447:A488" si="452">CONCATENATE(W447,#REF!)</f>
        <v>#REF!</v>
      </c>
      <c r="B447" s="12">
        <v>10</v>
      </c>
      <c r="C447" s="13" t="s">
        <v>1263</v>
      </c>
      <c r="D447" s="13" t="s">
        <v>1264</v>
      </c>
      <c r="E447" s="14">
        <v>42301</v>
      </c>
      <c r="F447" s="15">
        <v>0.72222222222222221</v>
      </c>
      <c r="G447" s="14">
        <v>42304</v>
      </c>
      <c r="H447" s="15">
        <v>0.77083333333333337</v>
      </c>
      <c r="I447" s="16">
        <f t="shared" si="390"/>
        <v>3.0486111111135363</v>
      </c>
      <c r="J447" s="14" t="s">
        <v>540</v>
      </c>
      <c r="K447" s="20" t="s">
        <v>1265</v>
      </c>
      <c r="L447" s="13" t="s">
        <v>1266</v>
      </c>
      <c r="M447" s="16">
        <f t="shared" si="403"/>
        <v>0.21041666666537318</v>
      </c>
      <c r="N447" s="19">
        <v>42301.932638888888</v>
      </c>
      <c r="O447" s="13" t="s">
        <v>1267</v>
      </c>
      <c r="P447" s="12">
        <v>81</v>
      </c>
      <c r="Q447" s="17" t="s">
        <v>1268</v>
      </c>
    </row>
    <row r="448" spans="1:17" ht="75" x14ac:dyDescent="0.25">
      <c r="A448" s="11" t="e">
        <f t="shared" ref="A448:A489" si="453">CONCATENATE(W448,#REF!)</f>
        <v>#REF!</v>
      </c>
      <c r="B448" s="12">
        <v>10</v>
      </c>
      <c r="C448" s="13" t="s">
        <v>1269</v>
      </c>
      <c r="D448" s="13" t="s">
        <v>1270</v>
      </c>
      <c r="E448" s="14">
        <v>42301</v>
      </c>
      <c r="F448" s="15">
        <v>0.72916666666666663</v>
      </c>
      <c r="G448" s="14">
        <v>42303</v>
      </c>
      <c r="H448" s="15">
        <v>0.54305555555555551</v>
      </c>
      <c r="I448" s="16">
        <f t="shared" si="390"/>
        <v>1.813888888890991</v>
      </c>
      <c r="J448" s="14" t="s">
        <v>950</v>
      </c>
      <c r="K448" s="13" t="s">
        <v>1271</v>
      </c>
      <c r="L448" s="13" t="s">
        <v>878</v>
      </c>
      <c r="M448" s="16">
        <f t="shared" si="403"/>
        <v>3.4027777777131063E-2</v>
      </c>
      <c r="N448" s="19">
        <v>42301.763194444444</v>
      </c>
      <c r="O448" s="13" t="s">
        <v>1272</v>
      </c>
      <c r="P448" s="12">
        <v>1225</v>
      </c>
      <c r="Q448" s="17" t="s">
        <v>28</v>
      </c>
    </row>
    <row r="449" spans="1:17" ht="30" x14ac:dyDescent="0.25">
      <c r="A449" s="11" t="e">
        <f t="shared" ref="A449:A490" si="454">CONCATENATE(W449,#REF!)</f>
        <v>#REF!</v>
      </c>
      <c r="B449" s="12">
        <v>6</v>
      </c>
      <c r="C449" s="13" t="s">
        <v>142</v>
      </c>
      <c r="D449" s="13">
        <v>3</v>
      </c>
      <c r="E449" s="14">
        <v>42301</v>
      </c>
      <c r="F449" s="15">
        <v>0.73472222222222217</v>
      </c>
      <c r="G449" s="14">
        <v>42301</v>
      </c>
      <c r="H449" s="15">
        <v>0.73611111111111116</v>
      </c>
      <c r="I449" s="16">
        <f t="shared" si="390"/>
        <v>1.3888888872720662E-3</v>
      </c>
      <c r="J449" s="14" t="s">
        <v>613</v>
      </c>
      <c r="K449" s="21" t="s">
        <v>1273</v>
      </c>
      <c r="L449" s="13"/>
      <c r="M449" s="16">
        <f t="shared" si="403"/>
        <v>1.3888888872720662E-3</v>
      </c>
      <c r="N449" s="13"/>
      <c r="O449" s="13" t="s">
        <v>1274</v>
      </c>
      <c r="P449" s="12">
        <v>7</v>
      </c>
      <c r="Q449" s="17" t="s">
        <v>28</v>
      </c>
    </row>
    <row r="450" spans="1:17" ht="30" x14ac:dyDescent="0.25">
      <c r="A450" s="11" t="e">
        <f t="shared" ref="A450:A491" si="455">CONCATENATE(W450,#REF!)</f>
        <v>#REF!</v>
      </c>
      <c r="B450" s="12">
        <v>10</v>
      </c>
      <c r="C450" s="13" t="s">
        <v>1275</v>
      </c>
      <c r="D450" s="13">
        <v>161</v>
      </c>
      <c r="E450" s="14">
        <v>42301</v>
      </c>
      <c r="F450" s="15">
        <v>0.7416666666666667</v>
      </c>
      <c r="G450" s="14">
        <v>42301</v>
      </c>
      <c r="H450" s="15">
        <v>0.79027777777777775</v>
      </c>
      <c r="I450" s="16">
        <f t="shared" ref="I450:I513" si="456">IF(E450+F450=G450+H450,0,IF(G450&gt;0,G450+H450-E450-F450," "))</f>
        <v>4.8611111111434457E-2</v>
      </c>
      <c r="J450" s="14" t="s">
        <v>540</v>
      </c>
      <c r="K450" s="13" t="s">
        <v>1276</v>
      </c>
      <c r="L450" s="13"/>
      <c r="M450" s="16">
        <f t="shared" si="403"/>
        <v>4.8611111111434457E-2</v>
      </c>
      <c r="N450" s="13"/>
      <c r="O450" s="13" t="s">
        <v>1277</v>
      </c>
      <c r="P450" s="12">
        <v>115</v>
      </c>
      <c r="Q450" s="17" t="s">
        <v>1268</v>
      </c>
    </row>
    <row r="451" spans="1:17" ht="30" x14ac:dyDescent="0.25">
      <c r="A451" s="11" t="e">
        <f t="shared" ref="A451:A492" si="457">CONCATENATE(W451,#REF!)</f>
        <v>#REF!</v>
      </c>
      <c r="B451" s="12">
        <v>10</v>
      </c>
      <c r="C451" s="13" t="s">
        <v>872</v>
      </c>
      <c r="D451" s="13">
        <v>5</v>
      </c>
      <c r="E451" s="14">
        <v>42301</v>
      </c>
      <c r="F451" s="15">
        <v>0.74791666666666667</v>
      </c>
      <c r="G451" s="14">
        <v>42301</v>
      </c>
      <c r="H451" s="15">
        <v>0.74930555555555556</v>
      </c>
      <c r="I451" s="16">
        <f t="shared" si="456"/>
        <v>1.3888888866252502E-3</v>
      </c>
      <c r="J451" s="14" t="s">
        <v>1278</v>
      </c>
      <c r="K451" s="13" t="s">
        <v>1279</v>
      </c>
      <c r="L451" s="13"/>
      <c r="M451" s="16">
        <f t="shared" si="403"/>
        <v>1.3888888866252502E-3</v>
      </c>
      <c r="N451" s="13"/>
      <c r="O451" s="13" t="s">
        <v>1222</v>
      </c>
      <c r="P451" s="12">
        <v>5</v>
      </c>
      <c r="Q451" s="17" t="s">
        <v>196</v>
      </c>
    </row>
    <row r="452" spans="1:17" ht="30" x14ac:dyDescent="0.25">
      <c r="A452" s="11" t="e">
        <f t="shared" ref="A452:A493" si="458">CONCATENATE(W452,#REF!)</f>
        <v>#REF!</v>
      </c>
      <c r="B452" s="12">
        <v>10</v>
      </c>
      <c r="C452" s="13" t="s">
        <v>134</v>
      </c>
      <c r="D452" s="13">
        <v>16</v>
      </c>
      <c r="E452" s="14">
        <v>42301</v>
      </c>
      <c r="F452" s="15">
        <v>0.74861111111111101</v>
      </c>
      <c r="G452" s="14">
        <v>42301</v>
      </c>
      <c r="H452" s="15">
        <v>0.82291666666666663</v>
      </c>
      <c r="I452" s="16">
        <f t="shared" si="456"/>
        <v>7.4305555553130342E-2</v>
      </c>
      <c r="J452" s="14" t="s">
        <v>281</v>
      </c>
      <c r="K452" s="13" t="s">
        <v>1280</v>
      </c>
      <c r="L452" s="13"/>
      <c r="M452" s="16">
        <f t="shared" si="403"/>
        <v>7.4305555553130342E-2</v>
      </c>
      <c r="N452" s="13"/>
      <c r="O452" s="13" t="s">
        <v>1258</v>
      </c>
      <c r="P452" s="12">
        <v>1440</v>
      </c>
      <c r="Q452" s="17" t="s">
        <v>196</v>
      </c>
    </row>
    <row r="453" spans="1:17" ht="30" x14ac:dyDescent="0.25">
      <c r="A453" s="11" t="e">
        <f t="shared" ref="A453:A494" si="459">CONCATENATE(W453,#REF!)</f>
        <v>#REF!</v>
      </c>
      <c r="B453" s="12">
        <v>10</v>
      </c>
      <c r="C453" s="13" t="s">
        <v>304</v>
      </c>
      <c r="D453" s="13">
        <v>6</v>
      </c>
      <c r="E453" s="14">
        <v>42301</v>
      </c>
      <c r="F453" s="15">
        <v>0.76041666666666663</v>
      </c>
      <c r="G453" s="14">
        <v>42301</v>
      </c>
      <c r="H453" s="15">
        <v>0.80555555555555547</v>
      </c>
      <c r="I453" s="16">
        <f t="shared" si="456"/>
        <v>4.5138888888080486E-2</v>
      </c>
      <c r="J453" s="14" t="s">
        <v>525</v>
      </c>
      <c r="K453" s="20" t="s">
        <v>1281</v>
      </c>
      <c r="L453" s="13"/>
      <c r="M453" s="16">
        <f t="shared" si="403"/>
        <v>4.5138888888080486E-2</v>
      </c>
      <c r="N453" s="13"/>
      <c r="O453" s="13" t="s">
        <v>1282</v>
      </c>
      <c r="P453" s="12">
        <v>680</v>
      </c>
      <c r="Q453" s="17" t="s">
        <v>196</v>
      </c>
    </row>
    <row r="454" spans="1:17" ht="30" x14ac:dyDescent="0.25">
      <c r="A454" s="11" t="e">
        <f t="shared" ref="A454:A488" si="460">CONCATENATE(W454,#REF!)</f>
        <v>#REF!</v>
      </c>
      <c r="B454" s="12">
        <v>10</v>
      </c>
      <c r="C454" s="13" t="s">
        <v>1283</v>
      </c>
      <c r="D454" s="13">
        <v>8</v>
      </c>
      <c r="E454" s="14">
        <v>42301</v>
      </c>
      <c r="F454" s="15">
        <v>0.77083333333333337</v>
      </c>
      <c r="G454" s="14">
        <v>42301</v>
      </c>
      <c r="H454" s="15">
        <v>0.77500000000000002</v>
      </c>
      <c r="I454" s="16">
        <f t="shared" si="456"/>
        <v>4.1666666681218212E-3</v>
      </c>
      <c r="J454" s="14" t="s">
        <v>269</v>
      </c>
      <c r="K454" s="13"/>
      <c r="L454" s="13"/>
      <c r="M454" s="16">
        <f t="shared" si="403"/>
        <v>4.1666666681218212E-3</v>
      </c>
      <c r="N454" s="13"/>
      <c r="O454" s="13" t="s">
        <v>1284</v>
      </c>
      <c r="P454" s="12">
        <v>34</v>
      </c>
      <c r="Q454" s="17" t="s">
        <v>196</v>
      </c>
    </row>
    <row r="455" spans="1:17" ht="30" x14ac:dyDescent="0.25">
      <c r="A455" s="11" t="e">
        <f t="shared" ref="A455:A489" si="461">CONCATENATE(W455,#REF!)</f>
        <v>#REF!</v>
      </c>
      <c r="B455" s="12">
        <v>10</v>
      </c>
      <c r="C455" s="13" t="s">
        <v>249</v>
      </c>
      <c r="D455" s="13" t="s">
        <v>1285</v>
      </c>
      <c r="E455" s="14">
        <v>42302</v>
      </c>
      <c r="F455" s="15">
        <v>5.8333333333333327E-2</v>
      </c>
      <c r="G455" s="14">
        <v>42302</v>
      </c>
      <c r="H455" s="15">
        <v>6.1805555555555558E-2</v>
      </c>
      <c r="I455" s="16">
        <f t="shared" si="456"/>
        <v>3.472222219958597E-3</v>
      </c>
      <c r="J455" s="14" t="s">
        <v>40</v>
      </c>
      <c r="K455" s="13" t="s">
        <v>1286</v>
      </c>
      <c r="L455" s="13"/>
      <c r="M455" s="16">
        <f t="shared" si="403"/>
        <v>3.472222219958597E-3</v>
      </c>
      <c r="N455" s="13"/>
      <c r="O455" s="13" t="s">
        <v>1287</v>
      </c>
      <c r="P455" s="12">
        <v>58</v>
      </c>
      <c r="Q455" s="17" t="s">
        <v>1288</v>
      </c>
    </row>
    <row r="456" spans="1:17" ht="30" x14ac:dyDescent="0.25">
      <c r="A456" s="11" t="e">
        <f t="shared" ref="A456:A490" si="462">CONCATENATE(W456,#REF!)</f>
        <v>#REF!</v>
      </c>
      <c r="B456" s="12">
        <v>10</v>
      </c>
      <c r="C456" s="13" t="s">
        <v>1289</v>
      </c>
      <c r="D456" s="13">
        <v>1</v>
      </c>
      <c r="E456" s="14">
        <v>42302</v>
      </c>
      <c r="F456" s="15">
        <v>0.38541666666666669</v>
      </c>
      <c r="G456" s="14">
        <v>42302</v>
      </c>
      <c r="H456" s="15">
        <v>0.39930555555555558</v>
      </c>
      <c r="I456" s="16">
        <f t="shared" si="456"/>
        <v>1.3888888888080431E-2</v>
      </c>
      <c r="J456" s="14" t="s">
        <v>1290</v>
      </c>
      <c r="K456" s="20" t="s">
        <v>1291</v>
      </c>
      <c r="L456" s="13"/>
      <c r="M456" s="16">
        <f t="shared" si="403"/>
        <v>1.3888888888080431E-2</v>
      </c>
      <c r="N456" s="13"/>
      <c r="O456" s="13" t="s">
        <v>27</v>
      </c>
      <c r="P456" s="12">
        <v>30</v>
      </c>
      <c r="Q456" s="17" t="s">
        <v>1292</v>
      </c>
    </row>
    <row r="457" spans="1:17" ht="30" x14ac:dyDescent="0.25">
      <c r="A457" s="11" t="e">
        <f t="shared" ref="A457:A491" si="463">CONCATENATE(W457,#REF!)</f>
        <v>#REF!</v>
      </c>
      <c r="B457" s="12">
        <v>10</v>
      </c>
      <c r="C457" s="13" t="s">
        <v>345</v>
      </c>
      <c r="D457" s="13">
        <v>12</v>
      </c>
      <c r="E457" s="14">
        <v>42302</v>
      </c>
      <c r="F457" s="15">
        <v>0.58472222222222225</v>
      </c>
      <c r="G457" s="14">
        <v>42302</v>
      </c>
      <c r="H457" s="15">
        <v>0.58611111111111114</v>
      </c>
      <c r="I457" s="16">
        <f t="shared" si="456"/>
        <v>1.3888888858167858E-3</v>
      </c>
      <c r="J457" s="14" t="s">
        <v>613</v>
      </c>
      <c r="K457" s="13"/>
      <c r="L457" s="13"/>
      <c r="M457" s="16">
        <f t="shared" si="403"/>
        <v>1.3888888858167858E-3</v>
      </c>
      <c r="N457" s="13"/>
      <c r="O457" s="13" t="s">
        <v>1293</v>
      </c>
      <c r="P457" s="12">
        <v>5</v>
      </c>
      <c r="Q457" s="17" t="s">
        <v>865</v>
      </c>
    </row>
    <row r="458" spans="1:17" ht="30" x14ac:dyDescent="0.25">
      <c r="A458" s="11" t="e">
        <f t="shared" ref="A458:A492" si="464">CONCATENATE(W458,#REF!)</f>
        <v>#REF!</v>
      </c>
      <c r="B458" s="12">
        <v>10</v>
      </c>
      <c r="C458" s="13" t="s">
        <v>434</v>
      </c>
      <c r="D458" s="13">
        <v>2</v>
      </c>
      <c r="E458" s="14">
        <v>42302</v>
      </c>
      <c r="F458" s="15">
        <v>0.59652777777777777</v>
      </c>
      <c r="G458" s="14">
        <v>42302</v>
      </c>
      <c r="H458" s="15">
        <v>0.67499999999999993</v>
      </c>
      <c r="I458" s="16">
        <f t="shared" si="456"/>
        <v>7.8472222225132615E-2</v>
      </c>
      <c r="J458" s="14" t="s">
        <v>525</v>
      </c>
      <c r="K458" s="20" t="s">
        <v>1294</v>
      </c>
      <c r="L458" s="13"/>
      <c r="M458" s="16">
        <f t="shared" si="403"/>
        <v>7.8472222225132615E-2</v>
      </c>
      <c r="N458" s="13"/>
      <c r="O458" s="13" t="s">
        <v>1295</v>
      </c>
      <c r="P458" s="12">
        <v>829</v>
      </c>
      <c r="Q458" s="17" t="s">
        <v>1146</v>
      </c>
    </row>
    <row r="459" spans="1:17" x14ac:dyDescent="0.25">
      <c r="A459" s="11" t="e">
        <f t="shared" ref="A459:A493" si="465">CONCATENATE(W459,#REF!)</f>
        <v>#REF!</v>
      </c>
      <c r="B459" s="12">
        <v>10</v>
      </c>
      <c r="C459" s="13" t="s">
        <v>759</v>
      </c>
      <c r="D459" s="13">
        <v>2</v>
      </c>
      <c r="E459" s="14">
        <v>42302</v>
      </c>
      <c r="F459" s="15">
        <v>0.60972222222222217</v>
      </c>
      <c r="G459" s="14">
        <v>42302</v>
      </c>
      <c r="H459" s="15">
        <v>0.7104166666666667</v>
      </c>
      <c r="I459" s="16">
        <f t="shared" si="456"/>
        <v>0.10069444444638476</v>
      </c>
      <c r="J459" s="14" t="s">
        <v>1211</v>
      </c>
      <c r="K459" s="20" t="s">
        <v>1296</v>
      </c>
      <c r="L459" s="13"/>
      <c r="M459" s="16">
        <f t="shared" si="403"/>
        <v>0.10069444444638476</v>
      </c>
      <c r="N459" s="13"/>
      <c r="O459" s="13" t="s">
        <v>1297</v>
      </c>
      <c r="P459" s="12">
        <v>135</v>
      </c>
      <c r="Q459" s="17" t="s">
        <v>865</v>
      </c>
    </row>
    <row r="460" spans="1:17" ht="30" x14ac:dyDescent="0.25">
      <c r="A460" s="11" t="e">
        <f t="shared" ref="A460:A494" si="466">CONCATENATE(W460,#REF!)</f>
        <v>#REF!</v>
      </c>
      <c r="B460" s="12">
        <v>10</v>
      </c>
      <c r="C460" s="13" t="s">
        <v>327</v>
      </c>
      <c r="D460" s="13" t="s">
        <v>1298</v>
      </c>
      <c r="E460" s="14">
        <v>42302</v>
      </c>
      <c r="F460" s="15">
        <v>0.79027777777777775</v>
      </c>
      <c r="G460" s="14">
        <v>42303</v>
      </c>
      <c r="H460" s="15">
        <v>0.36319444444444443</v>
      </c>
      <c r="I460" s="16">
        <f t="shared" si="456"/>
        <v>0.57291666666456476</v>
      </c>
      <c r="J460" s="14" t="s">
        <v>540</v>
      </c>
      <c r="K460" s="13" t="s">
        <v>1299</v>
      </c>
      <c r="L460" s="13" t="s">
        <v>1300</v>
      </c>
      <c r="M460" s="16">
        <f>IF(N460=0,I460,N460-E460-F460)</f>
        <v>7.6388888890829176E-2</v>
      </c>
      <c r="N460" s="19">
        <v>42302.866666666669</v>
      </c>
      <c r="O460" s="13" t="s">
        <v>1301</v>
      </c>
      <c r="P460" s="12">
        <v>550</v>
      </c>
      <c r="Q460" s="17" t="s">
        <v>914</v>
      </c>
    </row>
    <row r="461" spans="1:17" ht="60" x14ac:dyDescent="0.25">
      <c r="A461" s="11" t="e">
        <f t="shared" ref="A461:A495" si="467">CONCATENATE(W461,#REF!)</f>
        <v>#REF!</v>
      </c>
      <c r="B461" s="12">
        <v>10</v>
      </c>
      <c r="C461" s="13" t="s">
        <v>1302</v>
      </c>
      <c r="D461" s="13">
        <v>154</v>
      </c>
      <c r="E461" s="14">
        <v>42303</v>
      </c>
      <c r="F461" s="15">
        <v>0.49027777777777781</v>
      </c>
      <c r="G461" s="14">
        <v>42303</v>
      </c>
      <c r="H461" s="15">
        <v>0.65</v>
      </c>
      <c r="I461" s="16">
        <f t="shared" si="456"/>
        <v>0.15972222222367738</v>
      </c>
      <c r="J461" s="14" t="s">
        <v>443</v>
      </c>
      <c r="K461" s="13" t="s">
        <v>1303</v>
      </c>
      <c r="L461" s="13" t="s">
        <v>1304</v>
      </c>
      <c r="M461" s="16">
        <f>IF(N461=0,I461,N461-E461-F461)</f>
        <v>7.4305555555070457E-2</v>
      </c>
      <c r="N461" s="19">
        <v>42303.564583333333</v>
      </c>
      <c r="O461" s="13" t="s">
        <v>1305</v>
      </c>
      <c r="P461" s="12">
        <v>1209</v>
      </c>
      <c r="Q461" s="17" t="s">
        <v>815</v>
      </c>
    </row>
    <row r="462" spans="1:17" ht="90" x14ac:dyDescent="0.25">
      <c r="A462" s="11" t="e">
        <f t="shared" ref="A462:A496" si="468">CONCATENATE(W462,#REF!)</f>
        <v>#REF!</v>
      </c>
      <c r="B462" s="12">
        <v>10</v>
      </c>
      <c r="C462" s="13" t="s">
        <v>1306</v>
      </c>
      <c r="D462" s="13">
        <v>3</v>
      </c>
      <c r="E462" s="14">
        <v>42303</v>
      </c>
      <c r="F462" s="15">
        <v>0.4993055555555555</v>
      </c>
      <c r="G462" s="14">
        <v>42303</v>
      </c>
      <c r="H462" s="15">
        <v>0.53055555555555556</v>
      </c>
      <c r="I462" s="16">
        <f t="shared" si="456"/>
        <v>3.1249999997736422E-2</v>
      </c>
      <c r="J462" s="14" t="s">
        <v>1307</v>
      </c>
      <c r="K462" s="13" t="s">
        <v>1308</v>
      </c>
      <c r="L462" s="13"/>
      <c r="M462" s="16">
        <f>IF(N462=0,I462,N462-E462-F462)</f>
        <v>3.1249999997736422E-2</v>
      </c>
      <c r="N462" s="13"/>
      <c r="O462" s="13" t="s">
        <v>1309</v>
      </c>
      <c r="P462" s="12">
        <v>1032</v>
      </c>
      <c r="Q462" s="17" t="s">
        <v>815</v>
      </c>
    </row>
    <row r="463" spans="1:17" ht="30" x14ac:dyDescent="0.25">
      <c r="A463" s="11" t="e">
        <f t="shared" ref="A463:A497" si="469">CONCATENATE(W463,#REF!)</f>
        <v>#REF!</v>
      </c>
      <c r="B463" s="12">
        <v>10</v>
      </c>
      <c r="C463" s="13" t="s">
        <v>134</v>
      </c>
      <c r="D463" s="13">
        <v>0</v>
      </c>
      <c r="E463" s="14">
        <v>42303</v>
      </c>
      <c r="F463" s="15">
        <v>0.50694444444444442</v>
      </c>
      <c r="G463" s="14">
        <v>42303</v>
      </c>
      <c r="H463" s="15">
        <v>0.50694444444444442</v>
      </c>
      <c r="I463" s="16">
        <f t="shared" si="456"/>
        <v>0</v>
      </c>
      <c r="J463" s="14" t="s">
        <v>87</v>
      </c>
      <c r="K463" s="13" t="s">
        <v>1310</v>
      </c>
      <c r="L463" s="13"/>
      <c r="M463" s="16">
        <f>IF(N463=0,I463,N463-E463-F463)</f>
        <v>0</v>
      </c>
      <c r="N463" s="13"/>
      <c r="O463" s="13" t="s">
        <v>1311</v>
      </c>
      <c r="P463" s="12">
        <v>0</v>
      </c>
      <c r="Q463" s="17" t="s">
        <v>802</v>
      </c>
    </row>
    <row r="464" spans="1:17" ht="45" x14ac:dyDescent="0.25">
      <c r="A464" s="11" t="e">
        <f t="shared" ref="A464:A498" si="470">CONCATENATE(W464,#REF!)</f>
        <v>#REF!</v>
      </c>
      <c r="B464" s="12">
        <v>35</v>
      </c>
      <c r="C464" s="13" t="s">
        <v>1312</v>
      </c>
      <c r="D464" s="13"/>
      <c r="E464" s="14">
        <v>42303</v>
      </c>
      <c r="F464" s="15">
        <v>0.57638888888888895</v>
      </c>
      <c r="G464" s="14">
        <v>42303</v>
      </c>
      <c r="H464" s="15">
        <v>0.69444444444444453</v>
      </c>
      <c r="I464" s="16">
        <f t="shared" si="456"/>
        <v>0.11805555555636393</v>
      </c>
      <c r="J464" s="14" t="s">
        <v>1307</v>
      </c>
      <c r="K464" s="13" t="s">
        <v>1313</v>
      </c>
      <c r="L464" s="13"/>
      <c r="M464" s="16">
        <v>0</v>
      </c>
      <c r="N464" s="13"/>
      <c r="O464" s="13" t="s">
        <v>27</v>
      </c>
      <c r="P464" s="12">
        <v>0</v>
      </c>
      <c r="Q464" s="17" t="s">
        <v>1314</v>
      </c>
    </row>
    <row r="465" spans="1:17" ht="30" x14ac:dyDescent="0.25">
      <c r="A465" s="11" t="e">
        <f t="shared" ref="A465:A499" si="471">CONCATENATE(W465,#REF!)</f>
        <v>#REF!</v>
      </c>
      <c r="B465" s="12">
        <v>110</v>
      </c>
      <c r="C465" s="13" t="s">
        <v>1315</v>
      </c>
      <c r="D465" s="13"/>
      <c r="E465" s="14">
        <v>42303</v>
      </c>
      <c r="F465" s="15">
        <v>0.65555555555555556</v>
      </c>
      <c r="G465" s="14">
        <v>42303</v>
      </c>
      <c r="H465" s="15">
        <v>0.67708333333333337</v>
      </c>
      <c r="I465" s="16">
        <f t="shared" si="456"/>
        <v>2.1527777780203095E-2</v>
      </c>
      <c r="J465" s="14" t="s">
        <v>1316</v>
      </c>
      <c r="K465" s="13" t="s">
        <v>1317</v>
      </c>
      <c r="L465" s="13"/>
      <c r="M465" s="16">
        <f t="shared" ref="M465:M522" si="472">IF(N465=0,I465,N465-E465-F465)</f>
        <v>2.1527777780203095E-2</v>
      </c>
      <c r="N465" s="13"/>
      <c r="O465" s="13" t="s">
        <v>1318</v>
      </c>
      <c r="P465" s="12">
        <v>1200</v>
      </c>
      <c r="Q465" s="17" t="s">
        <v>258</v>
      </c>
    </row>
    <row r="466" spans="1:17" ht="30" x14ac:dyDescent="0.25">
      <c r="A466" s="11" t="e">
        <f t="shared" ref="A466:A500" si="473">CONCATENATE(W466,#REF!)</f>
        <v>#REF!</v>
      </c>
      <c r="B466" s="12">
        <v>10</v>
      </c>
      <c r="C466" s="13" t="s">
        <v>842</v>
      </c>
      <c r="D466" s="13">
        <v>3</v>
      </c>
      <c r="E466" s="14">
        <v>42303</v>
      </c>
      <c r="F466" s="15">
        <v>0.77500000000000002</v>
      </c>
      <c r="G466" s="14">
        <v>42303</v>
      </c>
      <c r="H466" s="15">
        <v>0.77708333333333324</v>
      </c>
      <c r="I466" s="16">
        <f t="shared" si="456"/>
        <v>2.0833333343034388E-3</v>
      </c>
      <c r="J466" s="14" t="s">
        <v>449</v>
      </c>
      <c r="K466" s="13" t="s">
        <v>1319</v>
      </c>
      <c r="L466" s="13"/>
      <c r="M466" s="16">
        <f t="shared" si="472"/>
        <v>2.0833333343034388E-3</v>
      </c>
      <c r="N466" s="13"/>
      <c r="O466" s="13" t="s">
        <v>1320</v>
      </c>
      <c r="P466" s="12">
        <v>7</v>
      </c>
      <c r="Q466" s="17" t="s">
        <v>303</v>
      </c>
    </row>
    <row r="467" spans="1:17" ht="45" x14ac:dyDescent="0.25">
      <c r="A467" s="11" t="e">
        <f t="shared" ref="A467:A501" si="474">CONCATENATE(W467,#REF!)</f>
        <v>#REF!</v>
      </c>
      <c r="B467" s="12">
        <v>10</v>
      </c>
      <c r="C467" s="13" t="s">
        <v>1321</v>
      </c>
      <c r="D467" s="13">
        <v>9</v>
      </c>
      <c r="E467" s="14">
        <v>42303</v>
      </c>
      <c r="F467" s="15">
        <v>0.81458333333333333</v>
      </c>
      <c r="G467" s="14">
        <v>42303</v>
      </c>
      <c r="H467" s="15">
        <v>0.89513888888888893</v>
      </c>
      <c r="I467" s="16">
        <f t="shared" si="456"/>
        <v>8.0555555555717251E-2</v>
      </c>
      <c r="J467" s="14" t="s">
        <v>1164</v>
      </c>
      <c r="K467" s="13" t="s">
        <v>1322</v>
      </c>
      <c r="L467" s="13"/>
      <c r="M467" s="16">
        <f t="shared" si="472"/>
        <v>8.0555555555717251E-2</v>
      </c>
      <c r="N467" s="13"/>
      <c r="O467" s="13" t="s">
        <v>1323</v>
      </c>
      <c r="P467" s="12">
        <v>91</v>
      </c>
      <c r="Q467" s="17" t="s">
        <v>1324</v>
      </c>
    </row>
    <row r="468" spans="1:17" ht="30" x14ac:dyDescent="0.25">
      <c r="A468" s="11" t="e">
        <f t="shared" ref="A468:A502" si="475">CONCATENATE(W468,#REF!)</f>
        <v>#REF!</v>
      </c>
      <c r="B468" s="12">
        <v>10</v>
      </c>
      <c r="C468" s="13" t="s">
        <v>483</v>
      </c>
      <c r="D468" s="13">
        <v>18</v>
      </c>
      <c r="E468" s="14">
        <v>42303</v>
      </c>
      <c r="F468" s="15">
        <v>0.89236111111111116</v>
      </c>
      <c r="G468" s="14">
        <v>42303</v>
      </c>
      <c r="H468" s="15">
        <v>0.93472222222222223</v>
      </c>
      <c r="I468" s="16">
        <f t="shared" si="456"/>
        <v>4.2361111109332494E-2</v>
      </c>
      <c r="J468" s="14" t="s">
        <v>525</v>
      </c>
      <c r="K468" s="20" t="s">
        <v>1325</v>
      </c>
      <c r="L468" s="13"/>
      <c r="M468" s="16">
        <f t="shared" si="472"/>
        <v>4.2361111109332494E-2</v>
      </c>
      <c r="N468" s="13"/>
      <c r="O468" s="13" t="s">
        <v>1326</v>
      </c>
      <c r="P468" s="12">
        <v>607</v>
      </c>
      <c r="Q468" s="17" t="s">
        <v>1327</v>
      </c>
    </row>
    <row r="469" spans="1:17" ht="30" x14ac:dyDescent="0.25">
      <c r="A469" s="11" t="e">
        <f t="shared" ref="A469:A503" si="476">CONCATENATE(W469,#REF!)</f>
        <v>#REF!</v>
      </c>
      <c r="B469" s="12">
        <v>10</v>
      </c>
      <c r="C469" s="13" t="s">
        <v>461</v>
      </c>
      <c r="D469" s="13">
        <v>6</v>
      </c>
      <c r="E469" s="14">
        <v>42303</v>
      </c>
      <c r="F469" s="15">
        <v>0.92499999999999993</v>
      </c>
      <c r="G469" s="14">
        <v>42303</v>
      </c>
      <c r="H469" s="15">
        <v>0.98958333333333337</v>
      </c>
      <c r="I469" s="16">
        <f t="shared" si="456"/>
        <v>6.4583333335758719E-2</v>
      </c>
      <c r="J469" s="14" t="s">
        <v>540</v>
      </c>
      <c r="K469" s="13" t="s">
        <v>1328</v>
      </c>
      <c r="L469" s="13"/>
      <c r="M469" s="16">
        <f t="shared" si="472"/>
        <v>6.4583333335758719E-2</v>
      </c>
      <c r="N469" s="13"/>
      <c r="O469" s="13" t="s">
        <v>1329</v>
      </c>
      <c r="P469" s="12">
        <v>43</v>
      </c>
      <c r="Q469" s="17" t="s">
        <v>1330</v>
      </c>
    </row>
    <row r="470" spans="1:17" ht="30" x14ac:dyDescent="0.25">
      <c r="A470" s="11" t="e">
        <f t="shared" ref="A470:A504" si="477">CONCATENATE(W470,#REF!)</f>
        <v>#REF!</v>
      </c>
      <c r="B470" s="12">
        <v>10</v>
      </c>
      <c r="C470" s="13" t="s">
        <v>1331</v>
      </c>
      <c r="D470" s="13">
        <v>11</v>
      </c>
      <c r="E470" s="14">
        <v>42303</v>
      </c>
      <c r="F470" s="15">
        <v>0.93333333333333324</v>
      </c>
      <c r="G470" s="14">
        <v>42303</v>
      </c>
      <c r="H470" s="15">
        <v>0.99861111111111101</v>
      </c>
      <c r="I470" s="16">
        <f t="shared" si="456"/>
        <v>6.5277777780526569E-2</v>
      </c>
      <c r="J470" s="14" t="s">
        <v>540</v>
      </c>
      <c r="K470" s="20" t="s">
        <v>1332</v>
      </c>
      <c r="L470" s="13"/>
      <c r="M470" s="16">
        <f t="shared" si="472"/>
        <v>6.5277777780526569E-2</v>
      </c>
      <c r="N470" s="13"/>
      <c r="O470" s="13" t="s">
        <v>27</v>
      </c>
      <c r="P470" s="12">
        <v>24</v>
      </c>
      <c r="Q470" s="17" t="s">
        <v>70</v>
      </c>
    </row>
    <row r="471" spans="1:17" x14ac:dyDescent="0.25">
      <c r="A471" s="11" t="e">
        <f t="shared" ref="A471:A505" si="478">CONCATENATE(W471,#REF!)</f>
        <v>#REF!</v>
      </c>
      <c r="B471" s="12">
        <v>10</v>
      </c>
      <c r="C471" s="13" t="s">
        <v>61</v>
      </c>
      <c r="D471" s="13">
        <v>16</v>
      </c>
      <c r="E471" s="14">
        <v>42303</v>
      </c>
      <c r="F471" s="15">
        <v>0.95833333333333337</v>
      </c>
      <c r="G471" s="14">
        <v>42303</v>
      </c>
      <c r="H471" s="15">
        <v>0.95833333333333337</v>
      </c>
      <c r="I471" s="16">
        <f t="shared" si="456"/>
        <v>0</v>
      </c>
      <c r="J471" s="14" t="s">
        <v>87</v>
      </c>
      <c r="K471" s="13" t="s">
        <v>1333</v>
      </c>
      <c r="L471" s="13"/>
      <c r="M471" s="16">
        <f t="shared" si="472"/>
        <v>0</v>
      </c>
      <c r="N471" s="13"/>
      <c r="O471" s="13" t="s">
        <v>27</v>
      </c>
      <c r="P471" s="12">
        <v>0</v>
      </c>
      <c r="Q471" s="17" t="s">
        <v>1330</v>
      </c>
    </row>
    <row r="472" spans="1:17" ht="30" x14ac:dyDescent="0.25">
      <c r="A472" s="11" t="e">
        <f t="shared" ref="A472:A506" si="479">CONCATENATE(W472,#REF!)</f>
        <v>#REF!</v>
      </c>
      <c r="B472" s="12">
        <v>10</v>
      </c>
      <c r="C472" s="13" t="s">
        <v>61</v>
      </c>
      <c r="D472" s="13">
        <v>22</v>
      </c>
      <c r="E472" s="14">
        <v>42303</v>
      </c>
      <c r="F472" s="15">
        <v>0.96180555555555547</v>
      </c>
      <c r="G472" s="14">
        <v>42304</v>
      </c>
      <c r="H472" s="15">
        <v>8.5416666666666655E-2</v>
      </c>
      <c r="I472" s="16">
        <f t="shared" si="456"/>
        <v>0.12361111111305145</v>
      </c>
      <c r="J472" s="14" t="s">
        <v>540</v>
      </c>
      <c r="K472" s="20" t="s">
        <v>1334</v>
      </c>
      <c r="L472" s="13"/>
      <c r="M472" s="16">
        <f t="shared" si="472"/>
        <v>0.12361111111305145</v>
      </c>
      <c r="N472" s="13"/>
      <c r="O472" s="13" t="s">
        <v>1335</v>
      </c>
      <c r="P472" s="12">
        <v>460</v>
      </c>
      <c r="Q472" s="17" t="s">
        <v>1330</v>
      </c>
    </row>
    <row r="473" spans="1:17" x14ac:dyDescent="0.25">
      <c r="A473" s="11" t="e">
        <f t="shared" ref="A473:A507" si="480">CONCATENATE(W473,#REF!)</f>
        <v>#REF!</v>
      </c>
      <c r="B473" s="12">
        <v>10</v>
      </c>
      <c r="C473" s="13" t="s">
        <v>128</v>
      </c>
      <c r="D473" s="13">
        <v>14</v>
      </c>
      <c r="E473" s="14">
        <v>42303</v>
      </c>
      <c r="F473" s="15">
        <v>0.97499999999999998</v>
      </c>
      <c r="G473" s="14">
        <v>42303</v>
      </c>
      <c r="H473" s="15">
        <v>0.97499999999999998</v>
      </c>
      <c r="I473" s="16">
        <f t="shared" si="456"/>
        <v>0</v>
      </c>
      <c r="J473" s="14" t="s">
        <v>87</v>
      </c>
      <c r="K473" s="13" t="s">
        <v>1336</v>
      </c>
      <c r="L473" s="13"/>
      <c r="M473" s="16">
        <f t="shared" si="472"/>
        <v>0</v>
      </c>
      <c r="N473" s="13"/>
      <c r="O473" s="13" t="s">
        <v>27</v>
      </c>
      <c r="P473" s="12">
        <v>0</v>
      </c>
      <c r="Q473" s="17" t="s">
        <v>271</v>
      </c>
    </row>
    <row r="474" spans="1:17" x14ac:dyDescent="0.25">
      <c r="A474" s="11" t="e">
        <f t="shared" ref="A474:A508" si="481">CONCATENATE(W474,#REF!)</f>
        <v>#REF!</v>
      </c>
      <c r="B474" s="12">
        <v>10</v>
      </c>
      <c r="C474" s="13" t="s">
        <v>945</v>
      </c>
      <c r="D474" s="13">
        <v>3</v>
      </c>
      <c r="E474" s="14">
        <v>42303</v>
      </c>
      <c r="F474" s="15">
        <v>0.97916666666666663</v>
      </c>
      <c r="G474" s="14">
        <v>42303</v>
      </c>
      <c r="H474" s="15">
        <v>0.98055555555555562</v>
      </c>
      <c r="I474" s="16">
        <f t="shared" si="456"/>
        <v>1.3888888909908692E-3</v>
      </c>
      <c r="J474" s="14" t="s">
        <v>40</v>
      </c>
      <c r="K474" s="13" t="s">
        <v>1337</v>
      </c>
      <c r="L474" s="13"/>
      <c r="M474" s="16">
        <f t="shared" si="472"/>
        <v>1.3888888909908692E-3</v>
      </c>
      <c r="N474" s="13"/>
      <c r="O474" s="13" t="s">
        <v>1338</v>
      </c>
      <c r="P474" s="12">
        <v>3</v>
      </c>
      <c r="Q474" s="17" t="s">
        <v>279</v>
      </c>
    </row>
    <row r="475" spans="1:17" ht="30" x14ac:dyDescent="0.25">
      <c r="A475" s="11" t="e">
        <f t="shared" ref="A475:A509" si="482">CONCATENATE(W475,#REF!)</f>
        <v>#REF!</v>
      </c>
      <c r="B475" s="12">
        <v>10</v>
      </c>
      <c r="C475" s="13" t="s">
        <v>1339</v>
      </c>
      <c r="D475" s="13">
        <v>1</v>
      </c>
      <c r="E475" s="14">
        <v>42303</v>
      </c>
      <c r="F475" s="15">
        <v>0.98263888888888884</v>
      </c>
      <c r="G475" s="14">
        <v>42303</v>
      </c>
      <c r="H475" s="15">
        <v>0.98611111111111116</v>
      </c>
      <c r="I475" s="16">
        <f t="shared" si="456"/>
        <v>3.4722222206053921E-3</v>
      </c>
      <c r="J475" s="14" t="s">
        <v>613</v>
      </c>
      <c r="K475" s="13" t="s">
        <v>1340</v>
      </c>
      <c r="L475" s="13"/>
      <c r="M475" s="16">
        <f t="shared" si="472"/>
        <v>3.4722222206053921E-3</v>
      </c>
      <c r="N475" s="13"/>
      <c r="O475" s="13" t="s">
        <v>27</v>
      </c>
      <c r="P475" s="12">
        <v>71</v>
      </c>
      <c r="Q475" s="17" t="s">
        <v>271</v>
      </c>
    </row>
    <row r="476" spans="1:17" ht="30" x14ac:dyDescent="0.25">
      <c r="A476" s="11" t="e">
        <f t="shared" ref="A476:A510" si="483">CONCATENATE(W476,#REF!)</f>
        <v>#REF!</v>
      </c>
      <c r="B476" s="12">
        <v>10</v>
      </c>
      <c r="C476" s="13" t="s">
        <v>1341</v>
      </c>
      <c r="D476" s="13">
        <v>6</v>
      </c>
      <c r="E476" s="14">
        <v>42304</v>
      </c>
      <c r="F476" s="15">
        <v>1.3888888888888889E-3</v>
      </c>
      <c r="G476" s="14">
        <v>42304</v>
      </c>
      <c r="H476" s="15">
        <v>4.1666666666666666E-3</v>
      </c>
      <c r="I476" s="16">
        <f t="shared" si="456"/>
        <v>2.7777777768076498E-3</v>
      </c>
      <c r="J476" s="14" t="s">
        <v>613</v>
      </c>
      <c r="K476" s="13" t="s">
        <v>1342</v>
      </c>
      <c r="L476" s="13"/>
      <c r="M476" s="16">
        <f t="shared" si="472"/>
        <v>2.7777777768076498E-3</v>
      </c>
      <c r="N476" s="13"/>
      <c r="O476" s="13" t="s">
        <v>27</v>
      </c>
      <c r="P476" s="12">
        <v>4</v>
      </c>
      <c r="Q476" s="17" t="s">
        <v>271</v>
      </c>
    </row>
    <row r="477" spans="1:17" x14ac:dyDescent="0.25">
      <c r="A477" s="11" t="e">
        <f t="shared" ref="A477:A511" si="484">CONCATENATE(W477,#REF!)</f>
        <v>#REF!</v>
      </c>
      <c r="B477" s="12">
        <v>10</v>
      </c>
      <c r="C477" s="13" t="s">
        <v>711</v>
      </c>
      <c r="D477" s="13">
        <v>5</v>
      </c>
      <c r="E477" s="14">
        <v>42304</v>
      </c>
      <c r="F477" s="15">
        <v>7.6388888888888886E-3</v>
      </c>
      <c r="G477" s="14">
        <v>42304</v>
      </c>
      <c r="H477" s="15">
        <v>7.6388888888888886E-3</v>
      </c>
      <c r="I477" s="16">
        <f t="shared" si="456"/>
        <v>0</v>
      </c>
      <c r="J477" s="14" t="s">
        <v>1343</v>
      </c>
      <c r="K477" s="13" t="s">
        <v>715</v>
      </c>
      <c r="L477" s="13"/>
      <c r="M477" s="16">
        <f t="shared" si="472"/>
        <v>0</v>
      </c>
      <c r="N477" s="13"/>
      <c r="O477" s="13" t="s">
        <v>27</v>
      </c>
      <c r="P477" s="12">
        <v>0</v>
      </c>
      <c r="Q477" s="17" t="s">
        <v>271</v>
      </c>
    </row>
    <row r="478" spans="1:17" ht="30" x14ac:dyDescent="0.25">
      <c r="A478" s="11" t="e">
        <f t="shared" ref="A478:A512" si="485">CONCATENATE(W478,#REF!)</f>
        <v>#REF!</v>
      </c>
      <c r="B478" s="12">
        <v>10</v>
      </c>
      <c r="C478" s="13" t="s">
        <v>1344</v>
      </c>
      <c r="D478" s="13">
        <v>7</v>
      </c>
      <c r="E478" s="14">
        <v>42304</v>
      </c>
      <c r="F478" s="15">
        <v>9.7222222222222224E-3</v>
      </c>
      <c r="G478" s="14">
        <v>42304</v>
      </c>
      <c r="H478" s="15">
        <v>9.7222222222222224E-3</v>
      </c>
      <c r="I478" s="16">
        <f t="shared" si="456"/>
        <v>0</v>
      </c>
      <c r="J478" s="14" t="s">
        <v>809</v>
      </c>
      <c r="K478" s="13" t="s">
        <v>1345</v>
      </c>
      <c r="L478" s="13"/>
      <c r="M478" s="16">
        <f t="shared" si="472"/>
        <v>0</v>
      </c>
      <c r="N478" s="13"/>
      <c r="O478" s="13" t="s">
        <v>27</v>
      </c>
      <c r="P478" s="12">
        <v>0</v>
      </c>
      <c r="Q478" s="17" t="s">
        <v>1346</v>
      </c>
    </row>
    <row r="479" spans="1:17" ht="30" x14ac:dyDescent="0.25">
      <c r="A479" s="11" t="e">
        <f t="shared" ref="A479:A513" si="486">CONCATENATE(W479,#REF!)</f>
        <v>#REF!</v>
      </c>
      <c r="B479" s="12">
        <v>10</v>
      </c>
      <c r="C479" s="13" t="s">
        <v>654</v>
      </c>
      <c r="D479" s="13">
        <v>26</v>
      </c>
      <c r="E479" s="14">
        <v>42304</v>
      </c>
      <c r="F479" s="15">
        <v>2.2916666666666669E-2</v>
      </c>
      <c r="G479" s="14">
        <v>42304</v>
      </c>
      <c r="H479" s="15">
        <v>2.5694444444444447E-2</v>
      </c>
      <c r="I479" s="16">
        <f t="shared" si="456"/>
        <v>2.7777777742206411E-3</v>
      </c>
      <c r="J479" s="14" t="s">
        <v>1347</v>
      </c>
      <c r="K479" s="13" t="s">
        <v>1348</v>
      </c>
      <c r="L479" s="13"/>
      <c r="M479" s="16">
        <f t="shared" si="472"/>
        <v>2.7777777742206411E-3</v>
      </c>
      <c r="N479" s="13"/>
      <c r="O479" s="13" t="s">
        <v>1349</v>
      </c>
      <c r="P479" s="12">
        <v>14</v>
      </c>
      <c r="Q479" s="17" t="s">
        <v>1346</v>
      </c>
    </row>
    <row r="480" spans="1:17" ht="30" x14ac:dyDescent="0.25">
      <c r="A480" s="11" t="e">
        <f t="shared" ref="A480:A514" si="487">CONCATENATE(W480,#REF!)</f>
        <v>#REF!</v>
      </c>
      <c r="B480" s="12">
        <v>10</v>
      </c>
      <c r="C480" s="13" t="s">
        <v>991</v>
      </c>
      <c r="D480" s="13">
        <v>5</v>
      </c>
      <c r="E480" s="14">
        <v>42304</v>
      </c>
      <c r="F480" s="15">
        <v>3.8194444444444441E-2</v>
      </c>
      <c r="G480" s="14">
        <v>42304</v>
      </c>
      <c r="H480" s="15">
        <v>7.013888888888889E-2</v>
      </c>
      <c r="I480" s="16">
        <f t="shared" si="456"/>
        <v>3.1944444447516519E-2</v>
      </c>
      <c r="J480" s="14" t="s">
        <v>525</v>
      </c>
      <c r="K480" s="20" t="s">
        <v>1350</v>
      </c>
      <c r="L480" s="13"/>
      <c r="M480" s="16">
        <f t="shared" si="472"/>
        <v>3.1944444447516519E-2</v>
      </c>
      <c r="N480" s="13"/>
      <c r="O480" s="13" t="s">
        <v>464</v>
      </c>
      <c r="P480" s="12">
        <v>10</v>
      </c>
      <c r="Q480" s="17" t="s">
        <v>1351</v>
      </c>
    </row>
    <row r="481" spans="1:17" ht="30" x14ac:dyDescent="0.25">
      <c r="A481" s="11" t="e">
        <f t="shared" ref="A481:A515" si="488">CONCATENATE(W481,#REF!)</f>
        <v>#REF!</v>
      </c>
      <c r="B481" s="12">
        <v>10</v>
      </c>
      <c r="C481" s="13" t="s">
        <v>1352</v>
      </c>
      <c r="D481" s="13">
        <v>1</v>
      </c>
      <c r="E481" s="14">
        <v>42304</v>
      </c>
      <c r="F481" s="15">
        <v>5.347222222222222E-2</v>
      </c>
      <c r="G481" s="14">
        <v>42304</v>
      </c>
      <c r="H481" s="15">
        <v>5.347222222222222E-2</v>
      </c>
      <c r="I481" s="16">
        <f t="shared" si="456"/>
        <v>0</v>
      </c>
      <c r="J481" s="14" t="s">
        <v>809</v>
      </c>
      <c r="K481" s="13"/>
      <c r="L481" s="13"/>
      <c r="M481" s="16">
        <f t="shared" si="472"/>
        <v>0</v>
      </c>
      <c r="N481" s="13"/>
      <c r="O481" s="13" t="s">
        <v>27</v>
      </c>
      <c r="P481" s="12">
        <v>0</v>
      </c>
      <c r="Q481" s="17" t="s">
        <v>1346</v>
      </c>
    </row>
    <row r="482" spans="1:17" ht="30" x14ac:dyDescent="0.25">
      <c r="A482" s="11" t="e">
        <f t="shared" ref="A482:A516" si="489">CONCATENATE(W482,#REF!)</f>
        <v>#REF!</v>
      </c>
      <c r="B482" s="12">
        <v>10</v>
      </c>
      <c r="C482" s="13" t="s">
        <v>1352</v>
      </c>
      <c r="D482" s="13">
        <v>10</v>
      </c>
      <c r="E482" s="14">
        <v>42304</v>
      </c>
      <c r="F482" s="15">
        <v>5.347222222222222E-2</v>
      </c>
      <c r="G482" s="14">
        <v>42304</v>
      </c>
      <c r="H482" s="15">
        <v>5.7638888888888885E-2</v>
      </c>
      <c r="I482" s="16">
        <f t="shared" si="456"/>
        <v>4.1666666653731657E-3</v>
      </c>
      <c r="J482" s="14" t="s">
        <v>269</v>
      </c>
      <c r="K482" s="13" t="s">
        <v>1353</v>
      </c>
      <c r="L482" s="13"/>
      <c r="M482" s="16">
        <f t="shared" si="472"/>
        <v>4.1666666653731657E-3</v>
      </c>
      <c r="N482" s="13"/>
      <c r="O482" s="13" t="s">
        <v>1354</v>
      </c>
      <c r="P482" s="12">
        <v>6</v>
      </c>
      <c r="Q482" s="17" t="s">
        <v>1346</v>
      </c>
    </row>
    <row r="483" spans="1:17" ht="30" x14ac:dyDescent="0.25">
      <c r="A483" s="11" t="e">
        <f t="shared" ref="A483:A517" si="490">CONCATENATE(W483,#REF!)</f>
        <v>#REF!</v>
      </c>
      <c r="B483" s="12">
        <v>6</v>
      </c>
      <c r="C483" s="13" t="s">
        <v>1355</v>
      </c>
      <c r="D483" s="13">
        <v>3</v>
      </c>
      <c r="E483" s="14">
        <v>42304</v>
      </c>
      <c r="F483" s="15">
        <v>7.0833333333333331E-2</v>
      </c>
      <c r="G483" s="14">
        <v>42304</v>
      </c>
      <c r="H483" s="15">
        <v>9.0277777777777776E-2</v>
      </c>
      <c r="I483" s="16">
        <f t="shared" si="456"/>
        <v>1.9444444447678205E-2</v>
      </c>
      <c r="J483" s="14" t="s">
        <v>269</v>
      </c>
      <c r="K483" s="13" t="s">
        <v>1356</v>
      </c>
      <c r="L483" s="13"/>
      <c r="M483" s="16">
        <f t="shared" si="472"/>
        <v>1.9444444447678205E-2</v>
      </c>
      <c r="N483" s="13"/>
      <c r="O483" s="13" t="s">
        <v>27</v>
      </c>
      <c r="P483" s="12">
        <v>337</v>
      </c>
      <c r="Q483" s="17" t="s">
        <v>1346</v>
      </c>
    </row>
    <row r="484" spans="1:17" ht="30" x14ac:dyDescent="0.25">
      <c r="A484" s="11" t="e">
        <f t="shared" ref="A484:A518" si="491">CONCATENATE(W484,#REF!)</f>
        <v>#REF!</v>
      </c>
      <c r="B484" s="12">
        <v>35</v>
      </c>
      <c r="C484" s="13" t="s">
        <v>1357</v>
      </c>
      <c r="D484" s="13"/>
      <c r="E484" s="14">
        <v>42304</v>
      </c>
      <c r="F484" s="15">
        <v>8.7500000000000008E-2</v>
      </c>
      <c r="G484" s="14">
        <v>42304</v>
      </c>
      <c r="H484" s="15">
        <v>0.12083333333333333</v>
      </c>
      <c r="I484" s="16">
        <f t="shared" si="456"/>
        <v>3.3333333334303453E-2</v>
      </c>
      <c r="J484" s="14" t="s">
        <v>540</v>
      </c>
      <c r="K484" s="20" t="s">
        <v>1358</v>
      </c>
      <c r="L484" s="13"/>
      <c r="M484" s="16">
        <f t="shared" si="472"/>
        <v>3.3333333334303453E-2</v>
      </c>
      <c r="N484" s="13"/>
      <c r="O484" s="13" t="s">
        <v>1359</v>
      </c>
      <c r="P484" s="12">
        <v>329</v>
      </c>
      <c r="Q484" s="17" t="s">
        <v>1346</v>
      </c>
    </row>
    <row r="485" spans="1:17" ht="30" x14ac:dyDescent="0.25">
      <c r="A485" s="11" t="e">
        <f t="shared" ref="A485:A519" si="492">CONCATENATE(W485,#REF!)</f>
        <v>#REF!</v>
      </c>
      <c r="B485" s="12">
        <v>6</v>
      </c>
      <c r="C485" s="13" t="s">
        <v>1229</v>
      </c>
      <c r="D485" s="13">
        <v>21</v>
      </c>
      <c r="E485" s="14">
        <v>42304</v>
      </c>
      <c r="F485" s="15">
        <v>8.9583333333333334E-2</v>
      </c>
      <c r="G485" s="14">
        <v>42304</v>
      </c>
      <c r="H485" s="15">
        <v>8.9583333333333334E-2</v>
      </c>
      <c r="I485" s="16">
        <f t="shared" si="456"/>
        <v>0</v>
      </c>
      <c r="J485" s="14" t="s">
        <v>1360</v>
      </c>
      <c r="K485" s="13" t="s">
        <v>1361</v>
      </c>
      <c r="L485" s="13"/>
      <c r="M485" s="16">
        <f t="shared" si="472"/>
        <v>0</v>
      </c>
      <c r="N485" s="13"/>
      <c r="O485" s="13" t="s">
        <v>27</v>
      </c>
      <c r="P485" s="12">
        <v>0</v>
      </c>
      <c r="Q485" s="17" t="s">
        <v>1346</v>
      </c>
    </row>
    <row r="486" spans="1:17" ht="30" x14ac:dyDescent="0.25">
      <c r="A486" s="11" t="e">
        <f t="shared" ref="A486:A520" si="493">CONCATENATE(W486,#REF!)</f>
        <v>#REF!</v>
      </c>
      <c r="B486" s="12">
        <v>10</v>
      </c>
      <c r="C486" s="13" t="s">
        <v>1344</v>
      </c>
      <c r="D486" s="13">
        <v>11</v>
      </c>
      <c r="E486" s="14">
        <v>42304</v>
      </c>
      <c r="F486" s="15">
        <v>9.5138888888888884E-2</v>
      </c>
      <c r="G486" s="14">
        <v>42304</v>
      </c>
      <c r="H486" s="15">
        <v>0.60069444444444442</v>
      </c>
      <c r="I486" s="16">
        <f t="shared" si="456"/>
        <v>0.505555555556364</v>
      </c>
      <c r="J486" s="14" t="s">
        <v>540</v>
      </c>
      <c r="K486" s="13" t="s">
        <v>1362</v>
      </c>
      <c r="L486" s="13"/>
      <c r="M486" s="16">
        <f t="shared" si="472"/>
        <v>0.505555555556364</v>
      </c>
      <c r="N486" s="13"/>
      <c r="O486" s="13" t="s">
        <v>1363</v>
      </c>
      <c r="P486" s="12">
        <v>631</v>
      </c>
      <c r="Q486" s="17" t="s">
        <v>1346</v>
      </c>
    </row>
    <row r="487" spans="1:17" ht="30" x14ac:dyDescent="0.25">
      <c r="A487" s="11" t="e">
        <f t="shared" ref="A487:A521" si="494">CONCATENATE(W487,#REF!)</f>
        <v>#REF!</v>
      </c>
      <c r="B487" s="12">
        <v>10</v>
      </c>
      <c r="C487" s="13" t="s">
        <v>630</v>
      </c>
      <c r="D487" s="13">
        <v>13</v>
      </c>
      <c r="E487" s="14">
        <v>42304</v>
      </c>
      <c r="F487" s="15">
        <v>9.7222222222222224E-2</v>
      </c>
      <c r="G487" s="14">
        <v>42304</v>
      </c>
      <c r="H487" s="15">
        <v>0.13194444444444445</v>
      </c>
      <c r="I487" s="16">
        <f t="shared" si="456"/>
        <v>3.472222222303066E-2</v>
      </c>
      <c r="J487" s="14" t="s">
        <v>1364</v>
      </c>
      <c r="K487" s="13" t="s">
        <v>1365</v>
      </c>
      <c r="L487" s="13"/>
      <c r="M487" s="16">
        <f t="shared" si="472"/>
        <v>3.472222222303066E-2</v>
      </c>
      <c r="N487" s="13"/>
      <c r="O487" s="13" t="s">
        <v>27</v>
      </c>
      <c r="P487" s="12">
        <v>12</v>
      </c>
      <c r="Q487" s="17" t="s">
        <v>1346</v>
      </c>
    </row>
    <row r="488" spans="1:17" ht="30" x14ac:dyDescent="0.25">
      <c r="A488" s="11" t="e">
        <f t="shared" ref="A488:A522" si="495">CONCATENATE(W488,#REF!)</f>
        <v>#REF!</v>
      </c>
      <c r="B488" s="12">
        <v>10</v>
      </c>
      <c r="C488" s="13" t="s">
        <v>75</v>
      </c>
      <c r="D488" s="13">
        <v>13</v>
      </c>
      <c r="E488" s="14">
        <v>42304</v>
      </c>
      <c r="F488" s="15">
        <v>0.10833333333333334</v>
      </c>
      <c r="G488" s="14">
        <v>42304</v>
      </c>
      <c r="H488" s="15">
        <v>0.10902777777777778</v>
      </c>
      <c r="I488" s="16">
        <f t="shared" si="456"/>
        <v>6.9444444331262511E-4</v>
      </c>
      <c r="J488" s="14" t="s">
        <v>613</v>
      </c>
      <c r="K488" s="13"/>
      <c r="L488" s="13"/>
      <c r="M488" s="16">
        <f t="shared" si="472"/>
        <v>6.9444444331262511E-4</v>
      </c>
      <c r="N488" s="13"/>
      <c r="O488" s="13" t="s">
        <v>1366</v>
      </c>
      <c r="P488" s="12">
        <v>4</v>
      </c>
      <c r="Q488" s="17" t="s">
        <v>662</v>
      </c>
    </row>
    <row r="489" spans="1:17" ht="45" x14ac:dyDescent="0.25">
      <c r="A489" s="11" t="e">
        <f t="shared" ref="A489:A527" si="496">CONCATENATE(W489,#REF!)</f>
        <v>#REF!</v>
      </c>
      <c r="B489" s="12">
        <v>10</v>
      </c>
      <c r="C489" s="13" t="s">
        <v>61</v>
      </c>
      <c r="D489" s="13">
        <v>22</v>
      </c>
      <c r="E489" s="14">
        <v>42304</v>
      </c>
      <c r="F489" s="15">
        <v>0.11388888888888889</v>
      </c>
      <c r="G489" s="14">
        <v>42304</v>
      </c>
      <c r="H489" s="15">
        <v>0.23750000000000002</v>
      </c>
      <c r="I489" s="16">
        <f t="shared" si="456"/>
        <v>0.1236111111140215</v>
      </c>
      <c r="J489" s="14" t="s">
        <v>540</v>
      </c>
      <c r="K489" s="18" t="s">
        <v>1367</v>
      </c>
      <c r="L489" s="13"/>
      <c r="M489" s="16">
        <f t="shared" si="472"/>
        <v>0.1236111111140215</v>
      </c>
      <c r="N489" s="13"/>
      <c r="O489" s="13" t="s">
        <v>1329</v>
      </c>
      <c r="P489" s="12">
        <v>460</v>
      </c>
      <c r="Q489" s="17" t="s">
        <v>1346</v>
      </c>
    </row>
    <row r="490" spans="1:17" ht="30" x14ac:dyDescent="0.25">
      <c r="A490" s="11" t="e">
        <f t="shared" ref="A490:A528" si="497">CONCATENATE(W490,#REF!)</f>
        <v>#REF!</v>
      </c>
      <c r="B490" s="12">
        <v>10</v>
      </c>
      <c r="C490" s="13" t="s">
        <v>1368</v>
      </c>
      <c r="D490" s="13">
        <v>6</v>
      </c>
      <c r="E490" s="14">
        <v>42304</v>
      </c>
      <c r="F490" s="15">
        <v>0.14583333333333334</v>
      </c>
      <c r="G490" s="14">
        <v>42304</v>
      </c>
      <c r="H490" s="15">
        <v>0.14583333333333334</v>
      </c>
      <c r="I490" s="16">
        <f t="shared" si="456"/>
        <v>0</v>
      </c>
      <c r="J490" s="14" t="s">
        <v>809</v>
      </c>
      <c r="K490" s="13" t="s">
        <v>1369</v>
      </c>
      <c r="L490" s="13"/>
      <c r="M490" s="16">
        <f t="shared" si="472"/>
        <v>0</v>
      </c>
      <c r="N490" s="13"/>
      <c r="O490" s="13" t="s">
        <v>27</v>
      </c>
      <c r="P490" s="12">
        <v>0</v>
      </c>
      <c r="Q490" s="17" t="s">
        <v>1346</v>
      </c>
    </row>
    <row r="491" spans="1:17" ht="30" x14ac:dyDescent="0.25">
      <c r="A491" s="11" t="e">
        <f t="shared" ref="A491:A529" si="498">CONCATENATE(W491,#REF!)</f>
        <v>#REF!</v>
      </c>
      <c r="B491" s="12">
        <v>10</v>
      </c>
      <c r="C491" s="13" t="s">
        <v>1368</v>
      </c>
      <c r="D491" s="13">
        <v>2</v>
      </c>
      <c r="E491" s="14">
        <v>42304</v>
      </c>
      <c r="F491" s="15">
        <v>0.14583333333333334</v>
      </c>
      <c r="G491" s="14">
        <v>42304</v>
      </c>
      <c r="H491" s="15">
        <v>0.14583333333333334</v>
      </c>
      <c r="I491" s="16">
        <f t="shared" si="456"/>
        <v>0</v>
      </c>
      <c r="J491" s="14" t="s">
        <v>809</v>
      </c>
      <c r="K491" s="13" t="s">
        <v>1370</v>
      </c>
      <c r="L491" s="13"/>
      <c r="M491" s="16">
        <f t="shared" si="472"/>
        <v>0</v>
      </c>
      <c r="N491" s="13"/>
      <c r="O491" s="13" t="s">
        <v>27</v>
      </c>
      <c r="P491" s="12">
        <v>0</v>
      </c>
      <c r="Q491" s="17" t="s">
        <v>1346</v>
      </c>
    </row>
    <row r="492" spans="1:17" ht="30" x14ac:dyDescent="0.25">
      <c r="A492" s="11" t="e">
        <f t="shared" ref="A492:A530" si="499">CONCATENATE(W492,#REF!)</f>
        <v>#REF!</v>
      </c>
      <c r="B492" s="12">
        <v>10</v>
      </c>
      <c r="C492" s="13" t="s">
        <v>1368</v>
      </c>
      <c r="D492" s="13">
        <v>7</v>
      </c>
      <c r="E492" s="14">
        <v>42304</v>
      </c>
      <c r="F492" s="15">
        <v>0.14583333333333334</v>
      </c>
      <c r="G492" s="14">
        <v>42304</v>
      </c>
      <c r="H492" s="15">
        <v>0.14583333333333334</v>
      </c>
      <c r="I492" s="16">
        <f t="shared" si="456"/>
        <v>0</v>
      </c>
      <c r="J492" s="14" t="s">
        <v>809</v>
      </c>
      <c r="K492" s="13" t="s">
        <v>1371</v>
      </c>
      <c r="L492" s="13"/>
      <c r="M492" s="16">
        <f t="shared" si="472"/>
        <v>0</v>
      </c>
      <c r="N492" s="13"/>
      <c r="O492" s="13" t="s">
        <v>27</v>
      </c>
      <c r="P492" s="12">
        <v>0</v>
      </c>
      <c r="Q492" s="17" t="s">
        <v>1346</v>
      </c>
    </row>
    <row r="493" spans="1:17" ht="30" x14ac:dyDescent="0.25">
      <c r="A493" s="11" t="e">
        <f t="shared" ref="A493:A531" si="500">CONCATENATE(W493,#REF!)</f>
        <v>#REF!</v>
      </c>
      <c r="B493" s="12">
        <v>10</v>
      </c>
      <c r="C493" s="13" t="s">
        <v>1368</v>
      </c>
      <c r="D493" s="13">
        <v>11</v>
      </c>
      <c r="E493" s="14">
        <v>42304</v>
      </c>
      <c r="F493" s="15">
        <v>0.14583333333333334</v>
      </c>
      <c r="G493" s="14">
        <v>42304</v>
      </c>
      <c r="H493" s="15">
        <v>0.14583333333333334</v>
      </c>
      <c r="I493" s="16">
        <f t="shared" si="456"/>
        <v>0</v>
      </c>
      <c r="J493" s="14" t="s">
        <v>809</v>
      </c>
      <c r="K493" s="13" t="s">
        <v>1372</v>
      </c>
      <c r="L493" s="13"/>
      <c r="M493" s="16">
        <f t="shared" si="472"/>
        <v>0</v>
      </c>
      <c r="N493" s="13"/>
      <c r="O493" s="13" t="s">
        <v>27</v>
      </c>
      <c r="P493" s="12">
        <v>0</v>
      </c>
      <c r="Q493" s="17" t="s">
        <v>1346</v>
      </c>
    </row>
    <row r="494" spans="1:17" ht="45" x14ac:dyDescent="0.25">
      <c r="A494" s="11" t="e">
        <f t="shared" ref="A494:A532" si="501">CONCATENATE(W494,#REF!)</f>
        <v>#REF!</v>
      </c>
      <c r="B494" s="12">
        <v>10</v>
      </c>
      <c r="C494" s="13" t="s">
        <v>1368</v>
      </c>
      <c r="D494" s="13">
        <v>1</v>
      </c>
      <c r="E494" s="14">
        <v>42304</v>
      </c>
      <c r="F494" s="15">
        <v>0.15</v>
      </c>
      <c r="G494" s="14">
        <v>42304</v>
      </c>
      <c r="H494" s="15">
        <v>0.21180555555555555</v>
      </c>
      <c r="I494" s="16">
        <f t="shared" si="456"/>
        <v>6.1805555554747121E-2</v>
      </c>
      <c r="J494" s="14" t="s">
        <v>1373</v>
      </c>
      <c r="K494" s="18" t="s">
        <v>1374</v>
      </c>
      <c r="L494" s="13"/>
      <c r="M494" s="16">
        <f t="shared" si="472"/>
        <v>6.1805555554747121E-2</v>
      </c>
      <c r="N494" s="13"/>
      <c r="O494" s="13" t="s">
        <v>27</v>
      </c>
      <c r="P494" s="12">
        <v>116</v>
      </c>
      <c r="Q494" s="17" t="s">
        <v>1346</v>
      </c>
    </row>
    <row r="495" spans="1:17" ht="30" x14ac:dyDescent="0.25">
      <c r="A495" s="11" t="e">
        <f t="shared" ref="A495:A533" si="502">CONCATENATE(W495,#REF!)</f>
        <v>#REF!</v>
      </c>
      <c r="B495" s="12">
        <v>10</v>
      </c>
      <c r="C495" s="13" t="s">
        <v>1375</v>
      </c>
      <c r="D495" s="13">
        <v>15</v>
      </c>
      <c r="E495" s="14">
        <v>42304</v>
      </c>
      <c r="F495" s="15">
        <v>0.17500000000000002</v>
      </c>
      <c r="G495" s="14">
        <v>42304</v>
      </c>
      <c r="H495" s="15">
        <v>0.17708333333333334</v>
      </c>
      <c r="I495" s="16">
        <f t="shared" si="456"/>
        <v>2.0833333357586359E-3</v>
      </c>
      <c r="J495" s="14" t="s">
        <v>964</v>
      </c>
      <c r="K495" s="13" t="s">
        <v>1376</v>
      </c>
      <c r="L495" s="13"/>
      <c r="M495" s="16">
        <f t="shared" si="472"/>
        <v>2.0833333357586359E-3</v>
      </c>
      <c r="N495" s="13"/>
      <c r="O495" s="13" t="s">
        <v>1377</v>
      </c>
      <c r="P495" s="12">
        <v>10</v>
      </c>
      <c r="Q495" s="17" t="s">
        <v>1346</v>
      </c>
    </row>
    <row r="496" spans="1:17" ht="30" x14ac:dyDescent="0.25">
      <c r="A496" s="11" t="e">
        <f t="shared" ref="A496:A534" si="503">CONCATENATE(W496,#REF!)</f>
        <v>#REF!</v>
      </c>
      <c r="B496" s="12">
        <v>10</v>
      </c>
      <c r="C496" s="13" t="s">
        <v>110</v>
      </c>
      <c r="D496" s="13">
        <v>7</v>
      </c>
      <c r="E496" s="14">
        <v>42304</v>
      </c>
      <c r="F496" s="15">
        <v>0.1986111111111111</v>
      </c>
      <c r="G496" s="14">
        <v>42304</v>
      </c>
      <c r="H496" s="15">
        <v>0.23194444444444443</v>
      </c>
      <c r="I496" s="16">
        <f t="shared" si="456"/>
        <v>3.3333333332686593E-2</v>
      </c>
      <c r="J496" s="14" t="s">
        <v>525</v>
      </c>
      <c r="K496" s="20" t="s">
        <v>1378</v>
      </c>
      <c r="L496" s="13"/>
      <c r="M496" s="16">
        <f t="shared" si="472"/>
        <v>3.3333333332686593E-2</v>
      </c>
      <c r="N496" s="13"/>
      <c r="O496" s="13" t="s">
        <v>1379</v>
      </c>
      <c r="P496" s="12">
        <v>240</v>
      </c>
      <c r="Q496" s="17" t="s">
        <v>1380</v>
      </c>
    </row>
    <row r="497" spans="1:17" ht="30" x14ac:dyDescent="0.25">
      <c r="A497" s="11" t="e">
        <f t="shared" ref="A497:A535" si="504">CONCATENATE(W497,#REF!)</f>
        <v>#REF!</v>
      </c>
      <c r="B497" s="12">
        <v>10</v>
      </c>
      <c r="C497" s="13" t="s">
        <v>1381</v>
      </c>
      <c r="D497" s="13">
        <v>20</v>
      </c>
      <c r="E497" s="14">
        <v>42304</v>
      </c>
      <c r="F497" s="15">
        <v>0.21111111111111111</v>
      </c>
      <c r="G497" s="14">
        <v>42304</v>
      </c>
      <c r="H497" s="15">
        <v>0.24930555555555556</v>
      </c>
      <c r="I497" s="16">
        <f t="shared" si="456"/>
        <v>3.8194444442180814E-2</v>
      </c>
      <c r="J497" s="14" t="s">
        <v>525</v>
      </c>
      <c r="K497" s="20" t="s">
        <v>787</v>
      </c>
      <c r="L497" s="13"/>
      <c r="M497" s="16">
        <f t="shared" si="472"/>
        <v>3.8194444442180814E-2</v>
      </c>
      <c r="N497" s="13"/>
      <c r="O497" s="13" t="s">
        <v>1382</v>
      </c>
      <c r="P497" s="12">
        <v>92</v>
      </c>
      <c r="Q497" s="17" t="s">
        <v>1380</v>
      </c>
    </row>
    <row r="498" spans="1:17" ht="30" x14ac:dyDescent="0.25">
      <c r="A498" s="11" t="e">
        <f t="shared" ref="A498:A536" si="505">CONCATENATE(W498,#REF!)</f>
        <v>#REF!</v>
      </c>
      <c r="B498" s="12">
        <v>10</v>
      </c>
      <c r="C498" s="13" t="s">
        <v>1383</v>
      </c>
      <c r="D498" s="13">
        <v>11</v>
      </c>
      <c r="E498" s="14">
        <v>42304</v>
      </c>
      <c r="F498" s="15">
        <v>0.22847222222222222</v>
      </c>
      <c r="G498" s="14">
        <v>42304</v>
      </c>
      <c r="H498" s="15">
        <v>0.34722222222222227</v>
      </c>
      <c r="I498" s="16">
        <f t="shared" si="456"/>
        <v>0.11874999999676625</v>
      </c>
      <c r="J498" s="14" t="s">
        <v>981</v>
      </c>
      <c r="K498" s="13" t="s">
        <v>1384</v>
      </c>
      <c r="L498" s="13"/>
      <c r="M498" s="16">
        <f t="shared" si="472"/>
        <v>0.11874999999676625</v>
      </c>
      <c r="N498" s="13"/>
      <c r="O498" s="13" t="s">
        <v>1385</v>
      </c>
      <c r="P498" s="12">
        <v>420</v>
      </c>
      <c r="Q498" s="17" t="s">
        <v>1386</v>
      </c>
    </row>
    <row r="499" spans="1:17" ht="30" x14ac:dyDescent="0.25">
      <c r="A499" s="11" t="e">
        <f t="shared" ref="A499:A537" si="506">CONCATENATE(W499,#REF!)</f>
        <v>#REF!</v>
      </c>
      <c r="B499" s="12">
        <v>10</v>
      </c>
      <c r="C499" s="13" t="s">
        <v>1387</v>
      </c>
      <c r="D499" s="13">
        <v>11</v>
      </c>
      <c r="E499" s="14">
        <v>42304</v>
      </c>
      <c r="F499" s="15">
        <v>0.23680555555555557</v>
      </c>
      <c r="G499" s="14">
        <v>42304</v>
      </c>
      <c r="H499" s="15">
        <v>0.23680555555555557</v>
      </c>
      <c r="I499" s="16">
        <f t="shared" si="456"/>
        <v>0</v>
      </c>
      <c r="J499" s="14" t="s">
        <v>1388</v>
      </c>
      <c r="K499" s="13"/>
      <c r="L499" s="13"/>
      <c r="M499" s="16">
        <f t="shared" si="472"/>
        <v>0</v>
      </c>
      <c r="N499" s="13"/>
      <c r="O499" s="13" t="s">
        <v>1389</v>
      </c>
      <c r="P499" s="12">
        <v>0</v>
      </c>
      <c r="Q499" s="17" t="s">
        <v>1390</v>
      </c>
    </row>
    <row r="500" spans="1:17" ht="30" x14ac:dyDescent="0.25">
      <c r="A500" s="11" t="e">
        <f t="shared" ref="A500:A538" si="507">CONCATENATE(W500,#REF!)</f>
        <v>#REF!</v>
      </c>
      <c r="B500" s="12">
        <v>10</v>
      </c>
      <c r="C500" s="13" t="s">
        <v>1387</v>
      </c>
      <c r="D500" s="13">
        <v>2</v>
      </c>
      <c r="E500" s="14">
        <v>42304</v>
      </c>
      <c r="F500" s="15">
        <v>0.23680555555555557</v>
      </c>
      <c r="G500" s="14">
        <v>42304</v>
      </c>
      <c r="H500" s="15">
        <v>0.23680555555555557</v>
      </c>
      <c r="I500" s="16">
        <f t="shared" si="456"/>
        <v>0</v>
      </c>
      <c r="J500" s="14" t="s">
        <v>1388</v>
      </c>
      <c r="K500" s="13"/>
      <c r="L500" s="13"/>
      <c r="M500" s="16">
        <f t="shared" si="472"/>
        <v>0</v>
      </c>
      <c r="N500" s="13"/>
      <c r="O500" s="13" t="s">
        <v>1389</v>
      </c>
      <c r="P500" s="12">
        <v>0</v>
      </c>
      <c r="Q500" s="17" t="s">
        <v>1390</v>
      </c>
    </row>
    <row r="501" spans="1:17" ht="30" x14ac:dyDescent="0.25">
      <c r="A501" s="11" t="e">
        <f t="shared" ref="A501:A539" si="508">CONCATENATE(W501,#REF!)</f>
        <v>#REF!</v>
      </c>
      <c r="B501" s="12">
        <v>10</v>
      </c>
      <c r="C501" s="13" t="s">
        <v>1387</v>
      </c>
      <c r="D501" s="13">
        <v>1</v>
      </c>
      <c r="E501" s="14">
        <v>42304</v>
      </c>
      <c r="F501" s="15">
        <v>0.2388888888888889</v>
      </c>
      <c r="G501" s="14">
        <v>42304</v>
      </c>
      <c r="H501" s="15">
        <v>0.43333333333333335</v>
      </c>
      <c r="I501" s="16">
        <f t="shared" si="456"/>
        <v>0.19444444444541456</v>
      </c>
      <c r="J501" s="14" t="s">
        <v>1391</v>
      </c>
      <c r="K501" s="13" t="s">
        <v>1392</v>
      </c>
      <c r="L501" s="13"/>
      <c r="M501" s="16">
        <f t="shared" si="472"/>
        <v>0.19444444444541456</v>
      </c>
      <c r="N501" s="13"/>
      <c r="O501" s="13" t="s">
        <v>1393</v>
      </c>
      <c r="P501" s="12">
        <v>230</v>
      </c>
      <c r="Q501" s="17" t="s">
        <v>1390</v>
      </c>
    </row>
    <row r="502" spans="1:17" ht="30" x14ac:dyDescent="0.25">
      <c r="A502" s="11" t="e">
        <f t="shared" ref="A502:A540" si="509">CONCATENATE(W502,#REF!)</f>
        <v>#REF!</v>
      </c>
      <c r="B502" s="12">
        <v>10</v>
      </c>
      <c r="C502" s="13" t="s">
        <v>842</v>
      </c>
      <c r="D502" s="13">
        <v>3</v>
      </c>
      <c r="E502" s="14">
        <v>42304</v>
      </c>
      <c r="F502" s="15">
        <v>0.25208333333333333</v>
      </c>
      <c r="G502" s="14">
        <v>42304</v>
      </c>
      <c r="H502" s="15">
        <v>0.39999999999999997</v>
      </c>
      <c r="I502" s="16">
        <f t="shared" si="456"/>
        <v>0.14791666666812187</v>
      </c>
      <c r="J502" s="14" t="s">
        <v>525</v>
      </c>
      <c r="K502" s="13" t="s">
        <v>1394</v>
      </c>
      <c r="L502" s="13"/>
      <c r="M502" s="16">
        <f t="shared" si="472"/>
        <v>0.14791666666812187</v>
      </c>
      <c r="N502" s="13"/>
      <c r="O502" s="13" t="s">
        <v>1395</v>
      </c>
      <c r="P502" s="12">
        <v>249</v>
      </c>
      <c r="Q502" s="17" t="s">
        <v>109</v>
      </c>
    </row>
    <row r="503" spans="1:17" ht="45" x14ac:dyDescent="0.25">
      <c r="A503" s="11" t="e">
        <f t="shared" ref="A503:A541" si="510">CONCATENATE(W503,#REF!)</f>
        <v>#REF!</v>
      </c>
      <c r="B503" s="12">
        <v>10</v>
      </c>
      <c r="C503" s="13" t="s">
        <v>16</v>
      </c>
      <c r="D503" s="13">
        <v>24</v>
      </c>
      <c r="E503" s="14">
        <v>42304</v>
      </c>
      <c r="F503" s="15">
        <v>0.28819444444444448</v>
      </c>
      <c r="G503" s="14">
        <v>42304</v>
      </c>
      <c r="H503" s="15">
        <v>0.3576388888888889</v>
      </c>
      <c r="I503" s="16">
        <f t="shared" si="456"/>
        <v>6.9444444446061293E-2</v>
      </c>
      <c r="J503" s="14" t="s">
        <v>540</v>
      </c>
      <c r="K503" s="13" t="s">
        <v>1396</v>
      </c>
      <c r="L503" s="13"/>
      <c r="M503" s="16">
        <f t="shared" si="472"/>
        <v>6.9444444446061293E-2</v>
      </c>
      <c r="N503" s="13"/>
      <c r="O503" s="13" t="s">
        <v>1397</v>
      </c>
      <c r="P503" s="12">
        <v>280</v>
      </c>
      <c r="Q503" s="17" t="s">
        <v>758</v>
      </c>
    </row>
    <row r="504" spans="1:17" ht="30" x14ac:dyDescent="0.25">
      <c r="A504" s="11" t="e">
        <f t="shared" ref="A504:A542" si="511">CONCATENATE(W504,#REF!)</f>
        <v>#REF!</v>
      </c>
      <c r="B504" s="12">
        <v>10</v>
      </c>
      <c r="C504" s="13" t="s">
        <v>663</v>
      </c>
      <c r="D504" s="13">
        <v>52</v>
      </c>
      <c r="E504" s="14">
        <v>42304</v>
      </c>
      <c r="F504" s="15">
        <v>0.28888888888888892</v>
      </c>
      <c r="G504" s="14">
        <v>42304</v>
      </c>
      <c r="H504" s="15">
        <v>0.28958333333333336</v>
      </c>
      <c r="I504" s="16">
        <f t="shared" si="456"/>
        <v>6.9444444250416071E-4</v>
      </c>
      <c r="J504" s="14" t="s">
        <v>613</v>
      </c>
      <c r="K504" s="13"/>
      <c r="L504" s="13"/>
      <c r="M504" s="16">
        <f t="shared" si="472"/>
        <v>6.9444444250416071E-4</v>
      </c>
      <c r="N504" s="13"/>
      <c r="O504" s="13" t="s">
        <v>27</v>
      </c>
      <c r="P504" s="12">
        <v>1</v>
      </c>
      <c r="Q504" s="17" t="s">
        <v>1268</v>
      </c>
    </row>
    <row r="505" spans="1:17" ht="30" x14ac:dyDescent="0.25">
      <c r="A505" s="11" t="e">
        <f t="shared" ref="A505:A543" si="512">CONCATENATE(W505,#REF!)</f>
        <v>#REF!</v>
      </c>
      <c r="B505" s="12">
        <v>10</v>
      </c>
      <c r="C505" s="13" t="s">
        <v>1048</v>
      </c>
      <c r="D505" s="13">
        <v>10</v>
      </c>
      <c r="E505" s="14">
        <v>42304</v>
      </c>
      <c r="F505" s="15">
        <v>0.29236111111111113</v>
      </c>
      <c r="G505" s="14">
        <v>42304</v>
      </c>
      <c r="H505" s="15">
        <v>0.3444444444444445</v>
      </c>
      <c r="I505" s="16">
        <f t="shared" si="456"/>
        <v>5.2083333335596949E-2</v>
      </c>
      <c r="J505" s="14" t="s">
        <v>1398</v>
      </c>
      <c r="K505" s="18" t="s">
        <v>1399</v>
      </c>
      <c r="L505" s="13"/>
      <c r="M505" s="16">
        <f t="shared" si="472"/>
        <v>5.2083333335596949E-2</v>
      </c>
      <c r="N505" s="13"/>
      <c r="O505" s="13" t="s">
        <v>1400</v>
      </c>
      <c r="P505" s="12">
        <v>129</v>
      </c>
      <c r="Q505" s="17" t="s">
        <v>1346</v>
      </c>
    </row>
    <row r="506" spans="1:17" ht="30" x14ac:dyDescent="0.25">
      <c r="A506" s="11" t="e">
        <f t="shared" ref="A506:A544" si="513">CONCATENATE(W506,#REF!)</f>
        <v>#REF!</v>
      </c>
      <c r="B506" s="12">
        <v>10</v>
      </c>
      <c r="C506" s="13" t="s">
        <v>75</v>
      </c>
      <c r="D506" s="13">
        <v>5</v>
      </c>
      <c r="E506" s="14">
        <v>42304</v>
      </c>
      <c r="F506" s="15">
        <v>0.3</v>
      </c>
      <c r="G506" s="14">
        <v>42304</v>
      </c>
      <c r="H506" s="15">
        <v>0.30138888888888887</v>
      </c>
      <c r="I506" s="16">
        <f t="shared" si="456"/>
        <v>1.3888888890505879E-3</v>
      </c>
      <c r="J506" s="14" t="s">
        <v>613</v>
      </c>
      <c r="K506" s="13"/>
      <c r="L506" s="13"/>
      <c r="M506" s="16">
        <f t="shared" si="472"/>
        <v>1.3888888890505879E-3</v>
      </c>
      <c r="N506" s="13"/>
      <c r="O506" s="13" t="s">
        <v>1228</v>
      </c>
      <c r="P506" s="12">
        <v>1</v>
      </c>
      <c r="Q506" s="17" t="s">
        <v>109</v>
      </c>
    </row>
    <row r="507" spans="1:17" ht="30" x14ac:dyDescent="0.25">
      <c r="A507" s="11" t="e">
        <f t="shared" ref="A507:A545" si="514">CONCATENATE(W507,#REF!)</f>
        <v>#REF!</v>
      </c>
      <c r="B507" s="12">
        <v>10</v>
      </c>
      <c r="C507" s="13" t="s">
        <v>1401</v>
      </c>
      <c r="D507" s="13">
        <v>153</v>
      </c>
      <c r="E507" s="14">
        <v>42304</v>
      </c>
      <c r="F507" s="15">
        <v>0.32013888888888892</v>
      </c>
      <c r="G507" s="14">
        <v>42304</v>
      </c>
      <c r="H507" s="15">
        <v>0.37222222222222223</v>
      </c>
      <c r="I507" s="16">
        <f t="shared" si="456"/>
        <v>5.2083333331554738E-2</v>
      </c>
      <c r="J507" s="14" t="s">
        <v>540</v>
      </c>
      <c r="K507" s="13" t="s">
        <v>1402</v>
      </c>
      <c r="L507" s="13"/>
      <c r="M507" s="16">
        <f t="shared" si="472"/>
        <v>5.2083333331554738E-2</v>
      </c>
      <c r="N507" s="13"/>
      <c r="O507" s="13" t="s">
        <v>1403</v>
      </c>
      <c r="P507" s="12">
        <v>60</v>
      </c>
      <c r="Q507" s="17" t="s">
        <v>1268</v>
      </c>
    </row>
    <row r="508" spans="1:17" ht="60" x14ac:dyDescent="0.25">
      <c r="A508" s="11" t="e">
        <f t="shared" ref="A508:A546" si="515">CONCATENATE(W508,#REF!)</f>
        <v>#REF!</v>
      </c>
      <c r="B508" s="12">
        <v>10</v>
      </c>
      <c r="C508" s="13" t="s">
        <v>1331</v>
      </c>
      <c r="D508" s="13">
        <v>1</v>
      </c>
      <c r="E508" s="14">
        <v>42304</v>
      </c>
      <c r="F508" s="15">
        <v>0.34722222222222227</v>
      </c>
      <c r="G508" s="14">
        <v>42304</v>
      </c>
      <c r="H508" s="15">
        <v>0.47152777777777777</v>
      </c>
      <c r="I508" s="16">
        <f t="shared" si="456"/>
        <v>0.12430555555733408</v>
      </c>
      <c r="J508" s="14" t="s">
        <v>1404</v>
      </c>
      <c r="K508" s="13" t="s">
        <v>1405</v>
      </c>
      <c r="L508" s="13" t="s">
        <v>1406</v>
      </c>
      <c r="M508" s="16">
        <f t="shared" si="472"/>
        <v>0.11180555555296851</v>
      </c>
      <c r="N508" s="19">
        <v>42304.459027777775</v>
      </c>
      <c r="O508" s="13" t="s">
        <v>1407</v>
      </c>
      <c r="P508" s="12">
        <v>228</v>
      </c>
      <c r="Q508" s="17" t="s">
        <v>1408</v>
      </c>
    </row>
    <row r="509" spans="1:17" ht="30" x14ac:dyDescent="0.25">
      <c r="A509" s="11" t="e">
        <f t="shared" ref="A509:A547" si="516">CONCATENATE(W509,#REF!)</f>
        <v>#REF!</v>
      </c>
      <c r="B509" s="12">
        <v>10</v>
      </c>
      <c r="C509" s="13" t="s">
        <v>1409</v>
      </c>
      <c r="D509" s="13">
        <v>4</v>
      </c>
      <c r="E509" s="14">
        <v>42304</v>
      </c>
      <c r="F509" s="15">
        <v>0.34722222222222227</v>
      </c>
      <c r="G509" s="14">
        <v>42304</v>
      </c>
      <c r="H509" s="15">
        <v>0.35972222222222222</v>
      </c>
      <c r="I509" s="16">
        <f t="shared" si="456"/>
        <v>1.2500000001131772E-2</v>
      </c>
      <c r="J509" s="14" t="s">
        <v>1410</v>
      </c>
      <c r="K509" s="13" t="s">
        <v>1411</v>
      </c>
      <c r="L509" s="13"/>
      <c r="M509" s="16">
        <f t="shared" si="472"/>
        <v>1.2500000001131772E-2</v>
      </c>
      <c r="N509" s="13"/>
      <c r="O509" s="13" t="s">
        <v>1412</v>
      </c>
      <c r="P509" s="12">
        <v>6</v>
      </c>
      <c r="Q509" s="17" t="s">
        <v>1413</v>
      </c>
    </row>
    <row r="510" spans="1:17" ht="30" x14ac:dyDescent="0.25">
      <c r="A510" s="11" t="e">
        <f t="shared" ref="A510:A548" si="517">CONCATENATE(W510,#REF!)</f>
        <v>#REF!</v>
      </c>
      <c r="B510" s="12">
        <v>10</v>
      </c>
      <c r="C510" s="13" t="s">
        <v>171</v>
      </c>
      <c r="D510" s="13">
        <v>2</v>
      </c>
      <c r="E510" s="14">
        <v>42304</v>
      </c>
      <c r="F510" s="15">
        <v>0.35416666666666669</v>
      </c>
      <c r="G510" s="14">
        <v>42304</v>
      </c>
      <c r="H510" s="15">
        <v>0.36805555555555558</v>
      </c>
      <c r="I510" s="16">
        <f t="shared" si="456"/>
        <v>1.3888888888080431E-2</v>
      </c>
      <c r="J510" s="14" t="s">
        <v>269</v>
      </c>
      <c r="K510" s="13" t="s">
        <v>1414</v>
      </c>
      <c r="L510" s="13"/>
      <c r="M510" s="16">
        <f t="shared" si="472"/>
        <v>1.3888888888080431E-2</v>
      </c>
      <c r="N510" s="13"/>
      <c r="O510" s="13" t="s">
        <v>1415</v>
      </c>
      <c r="P510" s="12">
        <v>30</v>
      </c>
      <c r="Q510" s="17" t="s">
        <v>513</v>
      </c>
    </row>
    <row r="511" spans="1:17" ht="30" x14ac:dyDescent="0.25">
      <c r="A511" s="11" t="e">
        <f t="shared" ref="A511:A549" si="518">CONCATENATE(W511,#REF!)</f>
        <v>#REF!</v>
      </c>
      <c r="B511" s="12">
        <v>10</v>
      </c>
      <c r="C511" s="13" t="s">
        <v>171</v>
      </c>
      <c r="D511" s="13">
        <v>4</v>
      </c>
      <c r="E511" s="14">
        <v>42304</v>
      </c>
      <c r="F511" s="15">
        <v>0.35416666666666669</v>
      </c>
      <c r="G511" s="14">
        <v>42304</v>
      </c>
      <c r="H511" s="15">
        <v>0.38263888888888892</v>
      </c>
      <c r="I511" s="16">
        <f t="shared" si="456"/>
        <v>2.8472222225294275E-2</v>
      </c>
      <c r="J511" s="14" t="s">
        <v>269</v>
      </c>
      <c r="K511" s="13" t="s">
        <v>1416</v>
      </c>
      <c r="L511" s="13"/>
      <c r="M511" s="16">
        <f t="shared" si="472"/>
        <v>2.8472222225294275E-2</v>
      </c>
      <c r="N511" s="13"/>
      <c r="O511" s="13" t="s">
        <v>1417</v>
      </c>
      <c r="P511" s="12">
        <v>50</v>
      </c>
      <c r="Q511" s="17" t="s">
        <v>513</v>
      </c>
    </row>
    <row r="512" spans="1:17" ht="90" x14ac:dyDescent="0.25">
      <c r="A512" s="11" t="e">
        <f t="shared" ref="A512:A550" si="519">CONCATENATE(W512,#REF!)</f>
        <v>#REF!</v>
      </c>
      <c r="B512" s="12">
        <v>10</v>
      </c>
      <c r="C512" s="13" t="s">
        <v>1101</v>
      </c>
      <c r="D512" s="13">
        <v>25</v>
      </c>
      <c r="E512" s="14">
        <v>42304</v>
      </c>
      <c r="F512" s="15">
        <v>0.36527777777777781</v>
      </c>
      <c r="G512" s="14">
        <v>42304</v>
      </c>
      <c r="H512" s="15">
        <v>0.39305555555555555</v>
      </c>
      <c r="I512" s="16">
        <f t="shared" si="456"/>
        <v>2.7777777778424495E-2</v>
      </c>
      <c r="J512" s="14" t="s">
        <v>1164</v>
      </c>
      <c r="K512" s="13" t="s">
        <v>1418</v>
      </c>
      <c r="L512" s="13"/>
      <c r="M512" s="16">
        <f t="shared" si="472"/>
        <v>2.7777777778424495E-2</v>
      </c>
      <c r="N512" s="13"/>
      <c r="O512" s="13" t="s">
        <v>1419</v>
      </c>
      <c r="P512" s="12">
        <v>54</v>
      </c>
      <c r="Q512" s="17" t="s">
        <v>1420</v>
      </c>
    </row>
    <row r="513" spans="1:17" ht="30" x14ac:dyDescent="0.25">
      <c r="A513" s="11" t="e">
        <f t="shared" ref="A513:A551" si="520">CONCATENATE(W513,#REF!)</f>
        <v>#REF!</v>
      </c>
      <c r="B513" s="12">
        <v>10</v>
      </c>
      <c r="C513" s="13" t="s">
        <v>1421</v>
      </c>
      <c r="D513" s="13">
        <v>14</v>
      </c>
      <c r="E513" s="14">
        <v>42304</v>
      </c>
      <c r="F513" s="15">
        <v>0.36874999999999997</v>
      </c>
      <c r="G513" s="14">
        <v>42304</v>
      </c>
      <c r="H513" s="15">
        <v>0.47916666666666669</v>
      </c>
      <c r="I513" s="16">
        <f t="shared" si="456"/>
        <v>0.11041666666424138</v>
      </c>
      <c r="J513" s="14" t="s">
        <v>443</v>
      </c>
      <c r="K513" s="13" t="s">
        <v>1422</v>
      </c>
      <c r="L513" s="13" t="s">
        <v>1423</v>
      </c>
      <c r="M513" s="16">
        <f t="shared" si="472"/>
        <v>6.944444446708109E-3</v>
      </c>
      <c r="N513" s="19">
        <v>42304.375694444447</v>
      </c>
      <c r="O513" s="13" t="s">
        <v>1424</v>
      </c>
      <c r="P513" s="12">
        <v>25</v>
      </c>
      <c r="Q513" s="17" t="s">
        <v>1425</v>
      </c>
    </row>
    <row r="514" spans="1:17" ht="30" x14ac:dyDescent="0.25">
      <c r="A514" s="11" t="e">
        <f t="shared" ref="A514:A552" si="521">CONCATENATE(W514,#REF!)</f>
        <v>#REF!</v>
      </c>
      <c r="B514" s="12">
        <v>10</v>
      </c>
      <c r="C514" s="13" t="s">
        <v>945</v>
      </c>
      <c r="D514" s="13">
        <v>3</v>
      </c>
      <c r="E514" s="14">
        <v>42304</v>
      </c>
      <c r="F514" s="15">
        <v>0.39513888888888887</v>
      </c>
      <c r="G514" s="14">
        <v>42304</v>
      </c>
      <c r="H514" s="15">
        <v>0.50555555555555554</v>
      </c>
      <c r="I514" s="16">
        <f t="shared" ref="I514:I577" si="522">IF(E514+F514=G514+H514,0,IF(G514&gt;0,G514+H514-E514-F514," "))</f>
        <v>0.11041666667022382</v>
      </c>
      <c r="J514" s="14" t="s">
        <v>516</v>
      </c>
      <c r="K514" s="13" t="s">
        <v>1426</v>
      </c>
      <c r="L514" s="13"/>
      <c r="M514" s="16">
        <f t="shared" si="472"/>
        <v>0.11041666667022382</v>
      </c>
      <c r="N514" s="13"/>
      <c r="O514" s="13" t="s">
        <v>1427</v>
      </c>
      <c r="P514" s="12">
        <v>278</v>
      </c>
      <c r="Q514" s="17" t="s">
        <v>1428</v>
      </c>
    </row>
    <row r="515" spans="1:17" ht="45" x14ac:dyDescent="0.25">
      <c r="A515" s="11" t="e">
        <f t="shared" ref="A515:A553" si="523">CONCATENATE(W515,#REF!)</f>
        <v>#REF!</v>
      </c>
      <c r="B515" s="12">
        <v>10</v>
      </c>
      <c r="C515" s="13" t="s">
        <v>759</v>
      </c>
      <c r="D515" s="13">
        <v>7</v>
      </c>
      <c r="E515" s="14">
        <v>42304</v>
      </c>
      <c r="F515" s="15">
        <v>0.3979166666666667</v>
      </c>
      <c r="G515" s="14">
        <v>42304</v>
      </c>
      <c r="H515" s="15">
        <v>0.47291666666666665</v>
      </c>
      <c r="I515" s="16">
        <f t="shared" si="522"/>
        <v>7.4999999999029843E-2</v>
      </c>
      <c r="J515" s="14" t="s">
        <v>516</v>
      </c>
      <c r="K515" s="13" t="s">
        <v>1429</v>
      </c>
      <c r="L515" s="13"/>
      <c r="M515" s="16">
        <f t="shared" si="472"/>
        <v>7.4999999999029843E-2</v>
      </c>
      <c r="N515" s="13"/>
      <c r="O515" s="13" t="s">
        <v>1430</v>
      </c>
      <c r="P515" s="12">
        <v>90</v>
      </c>
      <c r="Q515" s="17" t="s">
        <v>186</v>
      </c>
    </row>
    <row r="516" spans="1:17" ht="45" x14ac:dyDescent="0.25">
      <c r="A516" s="11" t="e">
        <f t="shared" ref="A516:A554" si="524">CONCATENATE(W516,#REF!)</f>
        <v>#REF!</v>
      </c>
      <c r="B516" s="12">
        <v>10</v>
      </c>
      <c r="C516" s="13" t="s">
        <v>118</v>
      </c>
      <c r="D516" s="13">
        <v>7</v>
      </c>
      <c r="E516" s="14">
        <v>42304</v>
      </c>
      <c r="F516" s="15">
        <v>0.41319444444444442</v>
      </c>
      <c r="G516" s="14">
        <v>42304</v>
      </c>
      <c r="H516" s="15">
        <v>0.41597222222222219</v>
      </c>
      <c r="I516" s="16">
        <f t="shared" si="522"/>
        <v>2.7777777803648096E-3</v>
      </c>
      <c r="J516" s="14" t="s">
        <v>449</v>
      </c>
      <c r="K516" s="13" t="s">
        <v>1431</v>
      </c>
      <c r="L516" s="13"/>
      <c r="M516" s="16">
        <f t="shared" si="472"/>
        <v>2.7777777803648096E-3</v>
      </c>
      <c r="N516" s="13"/>
      <c r="O516" s="13" t="s">
        <v>1432</v>
      </c>
      <c r="P516" s="12">
        <v>66</v>
      </c>
      <c r="Q516" s="17" t="s">
        <v>1433</v>
      </c>
    </row>
    <row r="517" spans="1:17" ht="30" x14ac:dyDescent="0.25">
      <c r="A517" s="11" t="e">
        <f t="shared" ref="A517:A555" si="525">CONCATENATE(W517,#REF!)</f>
        <v>#REF!</v>
      </c>
      <c r="B517" s="12">
        <v>10</v>
      </c>
      <c r="C517" s="13" t="s">
        <v>1434</v>
      </c>
      <c r="D517" s="13">
        <v>33</v>
      </c>
      <c r="E517" s="14">
        <v>42304</v>
      </c>
      <c r="F517" s="15">
        <v>0.42708333333333331</v>
      </c>
      <c r="G517" s="14">
        <v>42304</v>
      </c>
      <c r="H517" s="15">
        <v>0.49236111111111108</v>
      </c>
      <c r="I517" s="16">
        <f t="shared" si="522"/>
        <v>6.5277777774705725E-2</v>
      </c>
      <c r="J517" s="14" t="s">
        <v>51</v>
      </c>
      <c r="K517" s="13" t="s">
        <v>1435</v>
      </c>
      <c r="L517" s="13"/>
      <c r="M517" s="16">
        <f t="shared" si="472"/>
        <v>6.5277777774705725E-2</v>
      </c>
      <c r="N517" s="13"/>
      <c r="O517" s="13" t="s">
        <v>27</v>
      </c>
      <c r="P517" s="12">
        <v>127</v>
      </c>
      <c r="Q517" s="17" t="s">
        <v>1420</v>
      </c>
    </row>
    <row r="518" spans="1:17" ht="75" x14ac:dyDescent="0.25">
      <c r="A518" s="11" t="e">
        <f t="shared" ref="A518:A556" si="526">CONCATENATE(W518,#REF!)</f>
        <v>#REF!</v>
      </c>
      <c r="B518" s="12">
        <v>35</v>
      </c>
      <c r="C518" s="13" t="s">
        <v>1436</v>
      </c>
      <c r="D518" s="13"/>
      <c r="E518" s="14">
        <v>42304</v>
      </c>
      <c r="F518" s="15">
        <v>0.4458333333333333</v>
      </c>
      <c r="G518" s="14">
        <v>42304</v>
      </c>
      <c r="H518" s="15">
        <v>0.72499999999999998</v>
      </c>
      <c r="I518" s="16">
        <f t="shared" si="522"/>
        <v>0.2791666666652115</v>
      </c>
      <c r="J518" s="14" t="s">
        <v>1164</v>
      </c>
      <c r="K518" s="13" t="s">
        <v>1437</v>
      </c>
      <c r="L518" s="13"/>
      <c r="M518" s="16">
        <f t="shared" si="472"/>
        <v>0.2791666666652115</v>
      </c>
      <c r="N518" s="13"/>
      <c r="O518" s="13" t="s">
        <v>1438</v>
      </c>
      <c r="P518" s="12">
        <v>10720</v>
      </c>
      <c r="Q518" s="17" t="s">
        <v>1439</v>
      </c>
    </row>
    <row r="519" spans="1:17" ht="60" x14ac:dyDescent="0.25">
      <c r="A519" s="11" t="e">
        <f t="shared" ref="A519:A557" si="527">CONCATENATE(W519,#REF!)</f>
        <v>#REF!</v>
      </c>
      <c r="B519" s="12">
        <v>10</v>
      </c>
      <c r="C519" s="13" t="s">
        <v>61</v>
      </c>
      <c r="D519" s="13">
        <v>22</v>
      </c>
      <c r="E519" s="14">
        <v>42304</v>
      </c>
      <c r="F519" s="15">
        <v>0.48958333333333331</v>
      </c>
      <c r="G519" s="14">
        <v>42304</v>
      </c>
      <c r="H519" s="15">
        <v>0.58263888888888882</v>
      </c>
      <c r="I519" s="16">
        <f t="shared" si="522"/>
        <v>9.3055555555717262E-2</v>
      </c>
      <c r="J519" s="14" t="s">
        <v>981</v>
      </c>
      <c r="K519" s="13" t="s">
        <v>1440</v>
      </c>
      <c r="L519" s="13"/>
      <c r="M519" s="16">
        <f t="shared" si="472"/>
        <v>9.3055555555717262E-2</v>
      </c>
      <c r="N519" s="13"/>
      <c r="O519" s="13" t="s">
        <v>1329</v>
      </c>
      <c r="P519" s="12">
        <v>440</v>
      </c>
      <c r="Q519" s="17" t="s">
        <v>1441</v>
      </c>
    </row>
    <row r="520" spans="1:17" ht="30" x14ac:dyDescent="0.25">
      <c r="A520" s="11" t="e">
        <f t="shared" ref="A520:A558" si="528">CONCATENATE(W520,#REF!)</f>
        <v>#REF!</v>
      </c>
      <c r="B520" s="12">
        <v>10</v>
      </c>
      <c r="C520" s="13" t="s">
        <v>110</v>
      </c>
      <c r="D520" s="13">
        <v>13</v>
      </c>
      <c r="E520" s="14">
        <v>42304</v>
      </c>
      <c r="F520" s="15">
        <v>0.54999999999999993</v>
      </c>
      <c r="G520" s="14">
        <v>42304</v>
      </c>
      <c r="H520" s="15">
        <v>0.54999999999999993</v>
      </c>
      <c r="I520" s="16">
        <f t="shared" si="522"/>
        <v>0</v>
      </c>
      <c r="J520" s="14" t="s">
        <v>87</v>
      </c>
      <c r="K520" s="13" t="s">
        <v>1442</v>
      </c>
      <c r="L520" s="13"/>
      <c r="M520" s="16">
        <f t="shared" si="472"/>
        <v>0</v>
      </c>
      <c r="N520" s="13"/>
      <c r="O520" s="13" t="s">
        <v>1443</v>
      </c>
      <c r="P520" s="12">
        <v>0</v>
      </c>
      <c r="Q520" s="17" t="s">
        <v>1444</v>
      </c>
    </row>
    <row r="521" spans="1:17" ht="75" x14ac:dyDescent="0.25">
      <c r="A521" s="11" t="e">
        <f t="shared" ref="A521:A559" si="529">CONCATENATE(W521,#REF!)</f>
        <v>#REF!</v>
      </c>
      <c r="B521" s="12">
        <v>10</v>
      </c>
      <c r="C521" s="13" t="s">
        <v>16</v>
      </c>
      <c r="D521" s="13">
        <v>24</v>
      </c>
      <c r="E521" s="14">
        <v>42304</v>
      </c>
      <c r="F521" s="15">
        <v>0.60833333333333328</v>
      </c>
      <c r="G521" s="14">
        <v>42304</v>
      </c>
      <c r="H521" s="15">
        <v>0.64930555555555558</v>
      </c>
      <c r="I521" s="16">
        <f t="shared" si="522"/>
        <v>4.0972222221413834E-2</v>
      </c>
      <c r="J521" s="14" t="s">
        <v>1445</v>
      </c>
      <c r="K521" s="13" t="s">
        <v>1446</v>
      </c>
      <c r="L521" s="13"/>
      <c r="M521" s="16">
        <f t="shared" si="472"/>
        <v>4.0972222221413834E-2</v>
      </c>
      <c r="N521" s="13"/>
      <c r="O521" s="13" t="s">
        <v>1447</v>
      </c>
      <c r="P521" s="12">
        <v>680</v>
      </c>
      <c r="Q521" s="17" t="s">
        <v>1439</v>
      </c>
    </row>
    <row r="522" spans="1:17" ht="30" x14ac:dyDescent="0.25">
      <c r="A522" s="11" t="e">
        <f t="shared" ref="A522:A560" si="530">CONCATENATE(W522,#REF!)</f>
        <v>#REF!</v>
      </c>
      <c r="B522" s="12">
        <v>10</v>
      </c>
      <c r="C522" s="13" t="s">
        <v>1448</v>
      </c>
      <c r="D522" s="13">
        <v>8</v>
      </c>
      <c r="E522" s="14">
        <v>42305</v>
      </c>
      <c r="F522" s="15">
        <v>8.3333333333333332E-3</v>
      </c>
      <c r="G522" s="14">
        <v>42305</v>
      </c>
      <c r="H522" s="15">
        <v>8.3333333333333332E-3</v>
      </c>
      <c r="I522" s="16">
        <f t="shared" si="522"/>
        <v>0</v>
      </c>
      <c r="J522" s="14" t="s">
        <v>87</v>
      </c>
      <c r="K522" s="13"/>
      <c r="L522" s="13"/>
      <c r="M522" s="16">
        <f t="shared" si="472"/>
        <v>0</v>
      </c>
      <c r="N522" s="13"/>
      <c r="O522" s="13" t="s">
        <v>27</v>
      </c>
      <c r="P522" s="12">
        <v>0</v>
      </c>
      <c r="Q522" s="17" t="s">
        <v>1449</v>
      </c>
    </row>
    <row r="523" spans="1:17" ht="105" x14ac:dyDescent="0.25">
      <c r="A523" s="11" t="e">
        <f t="shared" ref="A523:A561" si="531">CONCATENATE(W523,#REF!)</f>
        <v>#REF!</v>
      </c>
      <c r="B523" s="12">
        <v>110</v>
      </c>
      <c r="C523" s="13" t="s">
        <v>1450</v>
      </c>
      <c r="D523" s="13"/>
      <c r="E523" s="14">
        <v>42305</v>
      </c>
      <c r="F523" s="15">
        <v>0.5180555555555556</v>
      </c>
      <c r="G523" s="14">
        <v>42305</v>
      </c>
      <c r="H523" s="15">
        <v>0.72777777777777775</v>
      </c>
      <c r="I523" s="16">
        <f t="shared" si="522"/>
        <v>0.20972222222254555</v>
      </c>
      <c r="J523" s="14" t="s">
        <v>1451</v>
      </c>
      <c r="K523" s="13" t="s">
        <v>1452</v>
      </c>
      <c r="L523" s="13"/>
      <c r="M523" s="16">
        <v>0</v>
      </c>
      <c r="N523" s="13"/>
      <c r="O523" s="13" t="s">
        <v>27</v>
      </c>
      <c r="P523" s="12">
        <v>0</v>
      </c>
      <c r="Q523" s="17" t="s">
        <v>542</v>
      </c>
    </row>
    <row r="524" spans="1:17" ht="60" x14ac:dyDescent="0.25">
      <c r="A524" s="11" t="e">
        <f t="shared" ref="A524:A562" si="532">CONCATENATE(W524,#REF!)</f>
        <v>#REF!</v>
      </c>
      <c r="B524" s="12">
        <v>10</v>
      </c>
      <c r="C524" s="13" t="s">
        <v>431</v>
      </c>
      <c r="D524" s="13" t="s">
        <v>1453</v>
      </c>
      <c r="E524" s="14">
        <v>42305</v>
      </c>
      <c r="F524" s="15">
        <v>0.68125000000000002</v>
      </c>
      <c r="G524" s="14">
        <v>42305</v>
      </c>
      <c r="H524" s="15">
        <v>0.98472222222222217</v>
      </c>
      <c r="I524" s="16">
        <f t="shared" si="522"/>
        <v>0.30347222222335402</v>
      </c>
      <c r="J524" s="14" t="s">
        <v>874</v>
      </c>
      <c r="K524" s="18" t="s">
        <v>1454</v>
      </c>
      <c r="L524" s="13" t="s">
        <v>569</v>
      </c>
      <c r="M524" s="16">
        <f t="shared" ref="M524:M587" si="533">IF(N524=0,I524,N524-E524-F524)</f>
        <v>4.861111113859784E-3</v>
      </c>
      <c r="N524" s="26">
        <v>42305.686111111114</v>
      </c>
      <c r="O524" s="13" t="s">
        <v>1455</v>
      </c>
      <c r="P524" s="12">
        <v>161</v>
      </c>
      <c r="Q524" s="17" t="s">
        <v>1456</v>
      </c>
    </row>
    <row r="525" spans="1:17" ht="30" x14ac:dyDescent="0.25">
      <c r="A525" s="11" t="e">
        <f t="shared" ref="A525:A563" si="534">CONCATENATE(W525,#REF!)</f>
        <v>#REF!</v>
      </c>
      <c r="B525" s="12">
        <v>10</v>
      </c>
      <c r="C525" s="13" t="s">
        <v>468</v>
      </c>
      <c r="D525" s="13" t="s">
        <v>469</v>
      </c>
      <c r="E525" s="14">
        <v>42305</v>
      </c>
      <c r="F525" s="15">
        <v>0.69513888888888886</v>
      </c>
      <c r="G525" s="14">
        <v>42305</v>
      </c>
      <c r="H525" s="15">
        <v>0.70972222222222225</v>
      </c>
      <c r="I525" s="16">
        <f t="shared" si="522"/>
        <v>1.4583333333009985E-2</v>
      </c>
      <c r="J525" s="14" t="s">
        <v>21</v>
      </c>
      <c r="K525" s="13" t="s">
        <v>1457</v>
      </c>
      <c r="L525" s="13"/>
      <c r="M525" s="16">
        <f t="shared" si="533"/>
        <v>1.4583333333009985E-2</v>
      </c>
      <c r="N525" s="13"/>
      <c r="O525" s="13" t="s">
        <v>1458</v>
      </c>
      <c r="P525" s="12">
        <v>177</v>
      </c>
      <c r="Q525" s="17" t="s">
        <v>1217</v>
      </c>
    </row>
    <row r="526" spans="1:17" ht="165" x14ac:dyDescent="0.25">
      <c r="A526" s="11" t="e">
        <f t="shared" ref="A526:A564" si="535">CONCATENATE(W526,#REF!)</f>
        <v>#REF!</v>
      </c>
      <c r="B526" s="12">
        <v>110</v>
      </c>
      <c r="C526" s="13" t="s">
        <v>1459</v>
      </c>
      <c r="D526" s="13" t="s">
        <v>1460</v>
      </c>
      <c r="E526" s="14">
        <v>42305</v>
      </c>
      <c r="F526" s="15">
        <v>0.70277777777777783</v>
      </c>
      <c r="G526" s="14">
        <v>42305</v>
      </c>
      <c r="H526" s="15">
        <v>0.90763888888888899</v>
      </c>
      <c r="I526" s="16">
        <f t="shared" si="522"/>
        <v>0.20486111110836236</v>
      </c>
      <c r="J526" s="14" t="s">
        <v>567</v>
      </c>
      <c r="K526" s="18" t="s">
        <v>1461</v>
      </c>
      <c r="L526" s="13" t="s">
        <v>878</v>
      </c>
      <c r="M526" s="16">
        <f t="shared" si="533"/>
        <v>7.8472222222222165E-2</v>
      </c>
      <c r="N526" s="19">
        <v>42305.78125</v>
      </c>
      <c r="O526" s="13" t="s">
        <v>1462</v>
      </c>
      <c r="P526" s="12">
        <v>916</v>
      </c>
      <c r="Q526" s="17" t="s">
        <v>158</v>
      </c>
    </row>
    <row r="527" spans="1:17" ht="120" x14ac:dyDescent="0.25">
      <c r="A527" s="11" t="e">
        <f t="shared" ref="A527:A565" si="536">CONCATENATE(W527,#REF!)</f>
        <v>#REF!</v>
      </c>
      <c r="B527" s="12">
        <v>10</v>
      </c>
      <c r="C527" s="13" t="s">
        <v>1082</v>
      </c>
      <c r="D527" s="13">
        <v>3</v>
      </c>
      <c r="E527" s="14">
        <v>42306</v>
      </c>
      <c r="F527" s="15">
        <v>0</v>
      </c>
      <c r="G527" s="14">
        <v>42306</v>
      </c>
      <c r="H527" s="15">
        <v>0.53125</v>
      </c>
      <c r="I527" s="16">
        <f t="shared" si="522"/>
        <v>0.53125</v>
      </c>
      <c r="J527" s="14" t="s">
        <v>516</v>
      </c>
      <c r="K527" s="13" t="s">
        <v>1463</v>
      </c>
      <c r="L527" s="13"/>
      <c r="M527" s="16">
        <f t="shared" si="533"/>
        <v>0.53125</v>
      </c>
      <c r="N527" s="13"/>
      <c r="O527" s="13" t="s">
        <v>1464</v>
      </c>
      <c r="P527" s="12">
        <v>1245</v>
      </c>
      <c r="Q527" s="17" t="s">
        <v>1465</v>
      </c>
    </row>
    <row r="528" spans="1:17" ht="30" x14ac:dyDescent="0.25">
      <c r="A528" s="11" t="e">
        <f t="shared" ref="A528:A556" si="537">CONCATENATE(W528,#REF!)</f>
        <v>#REF!</v>
      </c>
      <c r="B528" s="12">
        <v>10</v>
      </c>
      <c r="C528" s="13" t="s">
        <v>128</v>
      </c>
      <c r="D528" s="13">
        <v>1</v>
      </c>
      <c r="E528" s="14">
        <v>42306</v>
      </c>
      <c r="F528" s="15">
        <v>5.7638888888888885E-2</v>
      </c>
      <c r="G528" s="14">
        <v>42306</v>
      </c>
      <c r="H528" s="15">
        <v>9.1666666666666674E-2</v>
      </c>
      <c r="I528" s="16">
        <f t="shared" si="522"/>
        <v>3.4027777778262845E-2</v>
      </c>
      <c r="J528" s="14" t="s">
        <v>1164</v>
      </c>
      <c r="K528" s="13" t="s">
        <v>1466</v>
      </c>
      <c r="L528" s="13"/>
      <c r="M528" s="16">
        <f t="shared" si="533"/>
        <v>3.4027777778262845E-2</v>
      </c>
      <c r="N528" s="13"/>
      <c r="O528" s="13" t="s">
        <v>1467</v>
      </c>
      <c r="P528" s="12">
        <v>123</v>
      </c>
      <c r="Q528" s="17" t="s">
        <v>1468</v>
      </c>
    </row>
    <row r="529" spans="1:17" ht="150" x14ac:dyDescent="0.25">
      <c r="A529" s="11" t="e">
        <f t="shared" ref="A529:A557" si="538">CONCATENATE(W529,#REF!)</f>
        <v>#REF!</v>
      </c>
      <c r="B529" s="12">
        <v>10</v>
      </c>
      <c r="C529" s="13" t="s">
        <v>1283</v>
      </c>
      <c r="D529" s="13" t="s">
        <v>1469</v>
      </c>
      <c r="E529" s="14">
        <v>42306</v>
      </c>
      <c r="F529" s="15">
        <v>0.40763888888888888</v>
      </c>
      <c r="G529" s="14">
        <v>42306</v>
      </c>
      <c r="H529" s="15">
        <v>0.47430555555555554</v>
      </c>
      <c r="I529" s="16">
        <f t="shared" si="522"/>
        <v>6.6666666670223806E-2</v>
      </c>
      <c r="J529" s="14" t="s">
        <v>624</v>
      </c>
      <c r="K529" s="13" t="s">
        <v>1470</v>
      </c>
      <c r="L529" s="13" t="s">
        <v>1471</v>
      </c>
      <c r="M529" s="16">
        <f t="shared" si="533"/>
        <v>3.4027777776807655E-2</v>
      </c>
      <c r="N529" s="19">
        <v>42306.441666666666</v>
      </c>
      <c r="O529" s="13" t="s">
        <v>1472</v>
      </c>
      <c r="P529" s="12">
        <v>520</v>
      </c>
      <c r="Q529" s="17" t="s">
        <v>207</v>
      </c>
    </row>
    <row r="530" spans="1:17" ht="30" x14ac:dyDescent="0.25">
      <c r="A530" s="11" t="e">
        <f t="shared" ref="A530:A558" si="539">CONCATENATE(W530,#REF!)</f>
        <v>#REF!</v>
      </c>
      <c r="B530" s="12">
        <v>6</v>
      </c>
      <c r="C530" s="13" t="s">
        <v>1473</v>
      </c>
      <c r="D530" s="13">
        <v>20</v>
      </c>
      <c r="E530" s="14">
        <v>42306</v>
      </c>
      <c r="F530" s="15">
        <v>0.40972222222222227</v>
      </c>
      <c r="G530" s="14">
        <v>42306</v>
      </c>
      <c r="H530" s="15">
        <v>0.50694444444444442</v>
      </c>
      <c r="I530" s="16">
        <f t="shared" si="522"/>
        <v>9.7222222223030619E-2</v>
      </c>
      <c r="J530" s="14" t="s">
        <v>166</v>
      </c>
      <c r="K530" s="13" t="s">
        <v>1474</v>
      </c>
      <c r="L530" s="13"/>
      <c r="M530" s="16">
        <f t="shared" si="533"/>
        <v>9.7222222223030619E-2</v>
      </c>
      <c r="N530" s="13"/>
      <c r="O530" s="13" t="s">
        <v>1475</v>
      </c>
      <c r="P530" s="12">
        <v>1680</v>
      </c>
      <c r="Q530" s="17" t="s">
        <v>1476</v>
      </c>
    </row>
    <row r="531" spans="1:17" ht="60" x14ac:dyDescent="0.25">
      <c r="A531" s="11" t="e">
        <f t="shared" ref="A531:A559" si="540">CONCATENATE(W531,#REF!)</f>
        <v>#REF!</v>
      </c>
      <c r="B531" s="12">
        <v>10</v>
      </c>
      <c r="C531" s="13" t="s">
        <v>304</v>
      </c>
      <c r="D531" s="13">
        <v>4</v>
      </c>
      <c r="E531" s="14">
        <v>42306</v>
      </c>
      <c r="F531" s="15">
        <v>0.45416666666666666</v>
      </c>
      <c r="G531" s="14">
        <v>42306</v>
      </c>
      <c r="H531" s="15">
        <v>0.49861111111111112</v>
      </c>
      <c r="I531" s="16">
        <f t="shared" si="522"/>
        <v>4.4444444447193143E-2</v>
      </c>
      <c r="J531" s="14" t="s">
        <v>1092</v>
      </c>
      <c r="K531" s="13" t="s">
        <v>1477</v>
      </c>
      <c r="L531" s="13"/>
      <c r="M531" s="16">
        <f t="shared" si="533"/>
        <v>4.4444444447193143E-2</v>
      </c>
      <c r="N531" s="13"/>
      <c r="O531" s="13" t="s">
        <v>1478</v>
      </c>
      <c r="P531" s="12">
        <v>630</v>
      </c>
      <c r="Q531" s="17" t="s">
        <v>524</v>
      </c>
    </row>
    <row r="532" spans="1:17" ht="30" x14ac:dyDescent="0.25">
      <c r="A532" s="11" t="e">
        <f t="shared" ref="A532:A560" si="541">CONCATENATE(W532,#REF!)</f>
        <v>#REF!</v>
      </c>
      <c r="B532" s="12">
        <v>10</v>
      </c>
      <c r="C532" s="13" t="s">
        <v>945</v>
      </c>
      <c r="D532" s="13">
        <v>6</v>
      </c>
      <c r="E532" s="14">
        <v>42306</v>
      </c>
      <c r="F532" s="15">
        <v>0.49305555555555558</v>
      </c>
      <c r="G532" s="14">
        <v>42306</v>
      </c>
      <c r="H532" s="15">
        <v>0.49583333333333335</v>
      </c>
      <c r="I532" s="16">
        <f t="shared" si="522"/>
        <v>2.7777777787478808E-3</v>
      </c>
      <c r="J532" s="14" t="s">
        <v>21</v>
      </c>
      <c r="K532" s="13" t="s">
        <v>1479</v>
      </c>
      <c r="L532" s="13"/>
      <c r="M532" s="16">
        <f t="shared" si="533"/>
        <v>2.7777777787478808E-3</v>
      </c>
      <c r="N532" s="13"/>
      <c r="O532" s="13" t="s">
        <v>1480</v>
      </c>
      <c r="P532" s="12">
        <v>17</v>
      </c>
      <c r="Q532" s="17" t="s">
        <v>524</v>
      </c>
    </row>
    <row r="533" spans="1:17" ht="120" x14ac:dyDescent="0.25">
      <c r="A533" s="11" t="e">
        <f t="shared" ref="A533:A561" si="542">CONCATENATE(W533,#REF!)</f>
        <v>#REF!</v>
      </c>
      <c r="B533" s="12">
        <v>110</v>
      </c>
      <c r="C533" s="13" t="s">
        <v>1481</v>
      </c>
      <c r="D533" s="13" t="s">
        <v>1482</v>
      </c>
      <c r="E533" s="14">
        <v>42306</v>
      </c>
      <c r="F533" s="15">
        <v>0.56736111111111109</v>
      </c>
      <c r="G533" s="14">
        <v>42306</v>
      </c>
      <c r="H533" s="15">
        <v>0.82152777777777775</v>
      </c>
      <c r="I533" s="16">
        <f t="shared" si="522"/>
        <v>0.25416666666699006</v>
      </c>
      <c r="J533" s="14" t="s">
        <v>567</v>
      </c>
      <c r="K533" s="18" t="s">
        <v>1483</v>
      </c>
      <c r="L533" s="13" t="s">
        <v>878</v>
      </c>
      <c r="M533" s="16">
        <f t="shared" si="533"/>
        <v>1.7361111110787752E-2</v>
      </c>
      <c r="N533" s="19">
        <v>42306.584722222222</v>
      </c>
      <c r="O533" s="13" t="s">
        <v>1484</v>
      </c>
      <c r="P533" s="12">
        <v>2083</v>
      </c>
      <c r="Q533" s="17" t="s">
        <v>524</v>
      </c>
    </row>
    <row r="534" spans="1:17" ht="75" x14ac:dyDescent="0.25">
      <c r="A534" s="11" t="e">
        <f t="shared" ref="A534:A562" si="543">CONCATENATE(W534,#REF!)</f>
        <v>#REF!</v>
      </c>
      <c r="B534" s="12">
        <v>10</v>
      </c>
      <c r="C534" s="13" t="s">
        <v>304</v>
      </c>
      <c r="D534" s="13">
        <v>4</v>
      </c>
      <c r="E534" s="14">
        <v>42306</v>
      </c>
      <c r="F534" s="15">
        <v>0.60555555555555551</v>
      </c>
      <c r="G534" s="14">
        <v>42306</v>
      </c>
      <c r="H534" s="15">
        <v>0.64583333333333337</v>
      </c>
      <c r="I534" s="16">
        <f t="shared" si="522"/>
        <v>4.0277777780203139E-2</v>
      </c>
      <c r="J534" s="14" t="s">
        <v>1092</v>
      </c>
      <c r="K534" s="13" t="s">
        <v>1485</v>
      </c>
      <c r="L534" s="13" t="s">
        <v>1486</v>
      </c>
      <c r="M534" s="16">
        <f t="shared" si="533"/>
        <v>1.388888888242179E-3</v>
      </c>
      <c r="N534" s="19">
        <v>42306.606944444444</v>
      </c>
      <c r="O534" s="13" t="s">
        <v>1478</v>
      </c>
      <c r="P534" s="12">
        <v>1182</v>
      </c>
      <c r="Q534" s="17" t="s">
        <v>452</v>
      </c>
    </row>
    <row r="535" spans="1:17" ht="30" x14ac:dyDescent="0.25">
      <c r="A535" s="11" t="e">
        <f t="shared" ref="A535:A563" si="544">CONCATENATE(W535,#REF!)</f>
        <v>#REF!</v>
      </c>
      <c r="B535" s="12">
        <v>35</v>
      </c>
      <c r="C535" s="13" t="s">
        <v>1487</v>
      </c>
      <c r="D535" s="13"/>
      <c r="E535" s="14">
        <v>42306</v>
      </c>
      <c r="F535" s="15">
        <v>0.79722222222222217</v>
      </c>
      <c r="G535" s="14">
        <v>42306</v>
      </c>
      <c r="H535" s="15">
        <v>0.79722222222222217</v>
      </c>
      <c r="I535" s="16">
        <f t="shared" si="522"/>
        <v>0</v>
      </c>
      <c r="J535" s="14" t="s">
        <v>767</v>
      </c>
      <c r="K535" s="13"/>
      <c r="L535" s="13"/>
      <c r="M535" s="16">
        <f t="shared" si="533"/>
        <v>0</v>
      </c>
      <c r="N535" s="13"/>
      <c r="O535" s="13" t="s">
        <v>27</v>
      </c>
      <c r="P535" s="12">
        <v>0</v>
      </c>
      <c r="Q535" s="17" t="s">
        <v>1488</v>
      </c>
    </row>
    <row r="536" spans="1:17" ht="30" x14ac:dyDescent="0.25">
      <c r="A536" s="11" t="e">
        <f t="shared" ref="A536:A564" si="545">CONCATENATE(W536,#REF!)</f>
        <v>#REF!</v>
      </c>
      <c r="B536" s="12">
        <v>10</v>
      </c>
      <c r="C536" s="13" t="s">
        <v>1489</v>
      </c>
      <c r="D536" s="13">
        <v>3</v>
      </c>
      <c r="E536" s="14">
        <v>42306</v>
      </c>
      <c r="F536" s="15">
        <v>0.8569444444444444</v>
      </c>
      <c r="G536" s="14">
        <v>42306</v>
      </c>
      <c r="H536" s="15">
        <v>0.8569444444444444</v>
      </c>
      <c r="I536" s="16">
        <f t="shared" si="522"/>
        <v>0</v>
      </c>
      <c r="J536" s="14" t="s">
        <v>81</v>
      </c>
      <c r="K536" s="21" t="s">
        <v>1490</v>
      </c>
      <c r="L536" s="13"/>
      <c r="M536" s="16">
        <f t="shared" si="533"/>
        <v>0</v>
      </c>
      <c r="N536" s="13"/>
      <c r="O536" s="13" t="s">
        <v>27</v>
      </c>
      <c r="P536" s="12">
        <v>0</v>
      </c>
      <c r="Q536" s="17" t="s">
        <v>883</v>
      </c>
    </row>
    <row r="537" spans="1:17" x14ac:dyDescent="0.25">
      <c r="A537" s="11" t="e">
        <f t="shared" ref="A537:A565" si="546">CONCATENATE(W537,#REF!)</f>
        <v>#REF!</v>
      </c>
      <c r="B537" s="12">
        <v>10</v>
      </c>
      <c r="C537" s="13" t="s">
        <v>1491</v>
      </c>
      <c r="D537" s="13">
        <v>14</v>
      </c>
      <c r="E537" s="14">
        <v>42307</v>
      </c>
      <c r="F537" s="15">
        <v>0.34027777777777773</v>
      </c>
      <c r="G537" s="14">
        <v>42307</v>
      </c>
      <c r="H537" s="15">
        <v>0.53541666666666665</v>
      </c>
      <c r="I537" s="16">
        <f t="shared" si="522"/>
        <v>0.1951388888879188</v>
      </c>
      <c r="J537" s="14" t="s">
        <v>281</v>
      </c>
      <c r="K537" s="20" t="s">
        <v>1043</v>
      </c>
      <c r="L537" s="13"/>
      <c r="M537" s="16">
        <f t="shared" si="533"/>
        <v>0.1951388888879188</v>
      </c>
      <c r="N537" s="13"/>
      <c r="O537" s="13" t="s">
        <v>1492</v>
      </c>
      <c r="P537" s="12">
        <v>185</v>
      </c>
      <c r="Q537" s="17" t="s">
        <v>1493</v>
      </c>
    </row>
    <row r="538" spans="1:17" x14ac:dyDescent="0.25">
      <c r="A538" s="11" t="e">
        <f t="shared" ref="A538:A566" si="547">CONCATENATE(W538,#REF!)</f>
        <v>#REF!</v>
      </c>
      <c r="B538" s="12">
        <v>10</v>
      </c>
      <c r="C538" s="13" t="s">
        <v>243</v>
      </c>
      <c r="D538" s="13">
        <v>6</v>
      </c>
      <c r="E538" s="14">
        <v>42307</v>
      </c>
      <c r="F538" s="15">
        <v>0.39166666666666666</v>
      </c>
      <c r="G538" s="14">
        <v>42307</v>
      </c>
      <c r="H538" s="15">
        <v>0.39166666666666666</v>
      </c>
      <c r="I538" s="16">
        <f t="shared" si="522"/>
        <v>0</v>
      </c>
      <c r="J538" s="14" t="s">
        <v>809</v>
      </c>
      <c r="K538" s="13"/>
      <c r="L538" s="13"/>
      <c r="M538" s="16">
        <f t="shared" si="533"/>
        <v>0</v>
      </c>
      <c r="N538" s="13"/>
      <c r="O538" s="13" t="s">
        <v>27</v>
      </c>
      <c r="P538" s="12">
        <v>0</v>
      </c>
      <c r="Q538" s="17" t="s">
        <v>805</v>
      </c>
    </row>
    <row r="539" spans="1:17" ht="45" x14ac:dyDescent="0.25">
      <c r="A539" s="11" t="e">
        <f t="shared" ref="A539:A567" si="548">CONCATENATE(W539,#REF!)</f>
        <v>#REF!</v>
      </c>
      <c r="B539" s="12">
        <v>6</v>
      </c>
      <c r="C539" s="13" t="s">
        <v>856</v>
      </c>
      <c r="D539" s="13">
        <v>186</v>
      </c>
      <c r="E539" s="14">
        <v>42307</v>
      </c>
      <c r="F539" s="15">
        <v>0.43541666666666662</v>
      </c>
      <c r="G539" s="14">
        <v>42307</v>
      </c>
      <c r="H539" s="15">
        <v>0.46388888888888885</v>
      </c>
      <c r="I539" s="16">
        <f t="shared" si="522"/>
        <v>2.8472222220928767E-2</v>
      </c>
      <c r="J539" s="14" t="s">
        <v>981</v>
      </c>
      <c r="K539" s="20" t="s">
        <v>1494</v>
      </c>
      <c r="L539" s="13"/>
      <c r="M539" s="16">
        <f t="shared" si="533"/>
        <v>2.8472222220928767E-2</v>
      </c>
      <c r="N539" s="13"/>
      <c r="O539" s="13" t="s">
        <v>1495</v>
      </c>
      <c r="P539" s="12">
        <v>119</v>
      </c>
      <c r="Q539" s="17" t="s">
        <v>805</v>
      </c>
    </row>
    <row r="540" spans="1:17" ht="30" x14ac:dyDescent="0.25">
      <c r="A540" s="11" t="e">
        <f t="shared" ref="A540:A568" si="549">CONCATENATE(W540,#REF!)</f>
        <v>#REF!</v>
      </c>
      <c r="B540" s="12">
        <v>110</v>
      </c>
      <c r="C540" s="13" t="s">
        <v>1496</v>
      </c>
      <c r="D540" s="13"/>
      <c r="E540" s="14">
        <v>42307</v>
      </c>
      <c r="F540" s="15">
        <v>0.5</v>
      </c>
      <c r="G540" s="14">
        <v>42307</v>
      </c>
      <c r="H540" s="15">
        <v>0.5</v>
      </c>
      <c r="I540" s="16">
        <f t="shared" si="522"/>
        <v>0</v>
      </c>
      <c r="J540" s="14" t="s">
        <v>1497</v>
      </c>
      <c r="K540" s="20" t="s">
        <v>1238</v>
      </c>
      <c r="L540" s="13"/>
      <c r="M540" s="16">
        <f t="shared" si="533"/>
        <v>0</v>
      </c>
      <c r="N540" s="13"/>
      <c r="O540" s="13" t="s">
        <v>27</v>
      </c>
      <c r="P540" s="12">
        <v>0</v>
      </c>
      <c r="Q540" s="17" t="s">
        <v>1498</v>
      </c>
    </row>
    <row r="541" spans="1:17" ht="105" x14ac:dyDescent="0.25">
      <c r="A541" s="11" t="e">
        <f t="shared" ref="A541:A569" si="550">CONCATENATE(W541,#REF!)</f>
        <v>#REF!</v>
      </c>
      <c r="B541" s="12">
        <v>6</v>
      </c>
      <c r="C541" s="13" t="s">
        <v>1499</v>
      </c>
      <c r="D541" s="13">
        <v>13</v>
      </c>
      <c r="E541" s="14">
        <v>42307</v>
      </c>
      <c r="F541" s="15">
        <v>0.76111111111111107</v>
      </c>
      <c r="G541" s="14">
        <v>42307</v>
      </c>
      <c r="H541" s="15">
        <v>0.99305555555555547</v>
      </c>
      <c r="I541" s="16">
        <f t="shared" si="522"/>
        <v>0.23194444444363604</v>
      </c>
      <c r="J541" s="14" t="s">
        <v>1500</v>
      </c>
      <c r="K541" s="20" t="s">
        <v>1501</v>
      </c>
      <c r="L541" s="13" t="s">
        <v>1502</v>
      </c>
      <c r="M541" s="16">
        <f t="shared" si="533"/>
        <v>3.0555555553130276E-2</v>
      </c>
      <c r="N541" s="19">
        <v>42307.791666666664</v>
      </c>
      <c r="O541" s="13" t="s">
        <v>1503</v>
      </c>
      <c r="P541" s="12">
        <v>440</v>
      </c>
      <c r="Q541" s="17" t="s">
        <v>865</v>
      </c>
    </row>
    <row r="542" spans="1:17" x14ac:dyDescent="0.25">
      <c r="A542" s="11" t="e">
        <f t="shared" ref="A542:A570" si="551">CONCATENATE(W542,#REF!)</f>
        <v>#REF!</v>
      </c>
      <c r="B542" s="12">
        <v>10</v>
      </c>
      <c r="C542" s="13" t="s">
        <v>818</v>
      </c>
      <c r="D542" s="13">
        <v>1</v>
      </c>
      <c r="E542" s="14">
        <v>42307</v>
      </c>
      <c r="F542" s="15">
        <v>0.76666666666666661</v>
      </c>
      <c r="G542" s="14">
        <v>42307</v>
      </c>
      <c r="H542" s="15">
        <v>0.76666666666666661</v>
      </c>
      <c r="I542" s="16">
        <f t="shared" si="522"/>
        <v>0</v>
      </c>
      <c r="J542" s="14" t="s">
        <v>453</v>
      </c>
      <c r="K542" s="13"/>
      <c r="L542" s="13"/>
      <c r="M542" s="16">
        <f t="shared" si="533"/>
        <v>0</v>
      </c>
      <c r="N542" s="13"/>
      <c r="O542" s="13" t="s">
        <v>27</v>
      </c>
      <c r="P542" s="12">
        <v>0</v>
      </c>
      <c r="Q542" s="17" t="s">
        <v>1504</v>
      </c>
    </row>
    <row r="543" spans="1:17" ht="30" x14ac:dyDescent="0.25">
      <c r="A543" s="11" t="e">
        <f t="shared" ref="A543:A571" si="552">CONCATENATE(W543,#REF!)</f>
        <v>#REF!</v>
      </c>
      <c r="B543" s="12">
        <v>6</v>
      </c>
      <c r="C543" s="13" t="s">
        <v>1505</v>
      </c>
      <c r="D543" s="13">
        <v>33</v>
      </c>
      <c r="E543" s="14">
        <v>42308</v>
      </c>
      <c r="F543" s="15">
        <v>0.4861111111111111</v>
      </c>
      <c r="G543" s="14">
        <v>42308</v>
      </c>
      <c r="H543" s="15">
        <v>0.64583333333333337</v>
      </c>
      <c r="I543" s="16">
        <f t="shared" si="522"/>
        <v>0.15972222222464755</v>
      </c>
      <c r="J543" s="14" t="s">
        <v>1506</v>
      </c>
      <c r="K543" s="20" t="s">
        <v>1507</v>
      </c>
      <c r="L543" s="13" t="s">
        <v>1508</v>
      </c>
      <c r="M543" s="16">
        <f t="shared" si="533"/>
        <v>2.9166666665534857E-2</v>
      </c>
      <c r="N543" s="19">
        <v>42308.515277777777</v>
      </c>
      <c r="O543" s="13" t="s">
        <v>1509</v>
      </c>
      <c r="P543" s="12">
        <v>350</v>
      </c>
      <c r="Q543" s="17" t="s">
        <v>524</v>
      </c>
    </row>
    <row r="544" spans="1:17" ht="30" x14ac:dyDescent="0.25">
      <c r="A544" s="11" t="e">
        <f t="shared" ref="A544:A572" si="553">CONCATENATE(W544,#REF!)</f>
        <v>#REF!</v>
      </c>
      <c r="B544" s="12">
        <v>10</v>
      </c>
      <c r="C544" s="13" t="s">
        <v>627</v>
      </c>
      <c r="D544" s="13">
        <v>28</v>
      </c>
      <c r="E544" s="14">
        <v>42308</v>
      </c>
      <c r="F544" s="15">
        <v>0.50069444444444444</v>
      </c>
      <c r="G544" s="14">
        <v>42308</v>
      </c>
      <c r="H544" s="15">
        <v>0.50486111111111109</v>
      </c>
      <c r="I544" s="16">
        <f t="shared" si="522"/>
        <v>4.1666666679601727E-3</v>
      </c>
      <c r="J544" s="14" t="s">
        <v>971</v>
      </c>
      <c r="K544" s="13"/>
      <c r="L544" s="13"/>
      <c r="M544" s="16">
        <f t="shared" si="533"/>
        <v>4.1666666679601727E-3</v>
      </c>
      <c r="N544" s="13"/>
      <c r="O544" s="13" t="s">
        <v>1510</v>
      </c>
      <c r="P544" s="12">
        <v>15</v>
      </c>
      <c r="Q544" s="17" t="s">
        <v>524</v>
      </c>
    </row>
    <row r="545" spans="1:17" ht="30" x14ac:dyDescent="0.25">
      <c r="A545" s="11" t="e">
        <f t="shared" ref="A545:A573" si="554">CONCATENATE(W545,#REF!)</f>
        <v>#REF!</v>
      </c>
      <c r="B545" s="12">
        <v>35</v>
      </c>
      <c r="C545" s="13" t="s">
        <v>1511</v>
      </c>
      <c r="D545" s="13"/>
      <c r="E545" s="14">
        <v>42308</v>
      </c>
      <c r="F545" s="15">
        <v>0.54097222222222219</v>
      </c>
      <c r="G545" s="14">
        <v>42308</v>
      </c>
      <c r="H545" s="15">
        <v>0.54236111111111118</v>
      </c>
      <c r="I545" s="16">
        <f t="shared" si="522"/>
        <v>1.3888888887272355E-3</v>
      </c>
      <c r="J545" s="14" t="s">
        <v>269</v>
      </c>
      <c r="K545" s="13" t="s">
        <v>1512</v>
      </c>
      <c r="L545" s="13"/>
      <c r="M545" s="16">
        <f t="shared" si="533"/>
        <v>1.3888888887272355E-3</v>
      </c>
      <c r="N545" s="13"/>
      <c r="O545" s="13" t="s">
        <v>1513</v>
      </c>
      <c r="P545" s="12">
        <v>60</v>
      </c>
      <c r="Q545" s="17" t="s">
        <v>258</v>
      </c>
    </row>
    <row r="546" spans="1:17" ht="30" x14ac:dyDescent="0.25">
      <c r="A546" s="11" t="e">
        <f t="shared" ref="A546:A574" si="555">CONCATENATE(W546,#REF!)</f>
        <v>#REF!</v>
      </c>
      <c r="B546" s="12">
        <v>6</v>
      </c>
      <c r="C546" s="13" t="s">
        <v>1229</v>
      </c>
      <c r="D546" s="13">
        <v>4</v>
      </c>
      <c r="E546" s="14">
        <v>42308</v>
      </c>
      <c r="F546" s="15">
        <v>0.59166666666666667</v>
      </c>
      <c r="G546" s="14">
        <v>42308</v>
      </c>
      <c r="H546" s="15">
        <v>0.59444444444444444</v>
      </c>
      <c r="I546" s="16">
        <f t="shared" si="522"/>
        <v>2.7777777800414016E-3</v>
      </c>
      <c r="J546" s="14" t="s">
        <v>269</v>
      </c>
      <c r="K546" s="13"/>
      <c r="L546" s="13"/>
      <c r="M546" s="16">
        <f t="shared" si="533"/>
        <v>2.7777777800414016E-3</v>
      </c>
      <c r="N546" s="13"/>
      <c r="O546" s="13" t="s">
        <v>1514</v>
      </c>
      <c r="P546" s="12">
        <v>14</v>
      </c>
      <c r="Q546" s="17" t="s">
        <v>865</v>
      </c>
    </row>
    <row r="547" spans="1:17" ht="45" x14ac:dyDescent="0.25">
      <c r="A547" s="11" t="e">
        <f t="shared" ref="A547:A575" si="556">CONCATENATE(W547,#REF!)</f>
        <v>#REF!</v>
      </c>
      <c r="B547" s="12">
        <v>10</v>
      </c>
      <c r="C547" s="13" t="s">
        <v>1263</v>
      </c>
      <c r="D547" s="13" t="s">
        <v>683</v>
      </c>
      <c r="E547" s="14">
        <v>42308</v>
      </c>
      <c r="F547" s="15">
        <v>0.69097222222222221</v>
      </c>
      <c r="G547" s="14">
        <v>42308</v>
      </c>
      <c r="H547" s="15">
        <v>0.77083333333333337</v>
      </c>
      <c r="I547" s="16">
        <f t="shared" si="522"/>
        <v>7.9861111113536443E-2</v>
      </c>
      <c r="J547" s="14" t="s">
        <v>981</v>
      </c>
      <c r="K547" s="13" t="s">
        <v>1515</v>
      </c>
      <c r="L547" s="13"/>
      <c r="M547" s="16">
        <f t="shared" si="533"/>
        <v>7.9861111113536443E-2</v>
      </c>
      <c r="N547" s="13"/>
      <c r="O547" s="13" t="s">
        <v>1516</v>
      </c>
      <c r="P547" s="12">
        <v>534</v>
      </c>
      <c r="Q547" s="17" t="s">
        <v>865</v>
      </c>
    </row>
    <row r="548" spans="1:17" x14ac:dyDescent="0.25">
      <c r="A548" s="11" t="e">
        <f t="shared" ref="A548:A576" si="557">CONCATENATE(W548,#REF!)</f>
        <v>#REF!</v>
      </c>
      <c r="B548" s="12">
        <v>10</v>
      </c>
      <c r="C548" s="13" t="s">
        <v>1375</v>
      </c>
      <c r="D548" s="13">
        <v>15</v>
      </c>
      <c r="E548" s="14">
        <v>42308</v>
      </c>
      <c r="F548" s="15">
        <v>0.7583333333333333</v>
      </c>
      <c r="G548" s="14">
        <v>42308</v>
      </c>
      <c r="H548" s="15">
        <v>0.7583333333333333</v>
      </c>
      <c r="I548" s="16">
        <f t="shared" si="522"/>
        <v>0</v>
      </c>
      <c r="J548" s="14" t="s">
        <v>453</v>
      </c>
      <c r="K548" s="13"/>
      <c r="L548" s="13"/>
      <c r="M548" s="16">
        <f t="shared" si="533"/>
        <v>0</v>
      </c>
      <c r="N548" s="13"/>
      <c r="O548" s="13" t="s">
        <v>27</v>
      </c>
      <c r="P548" s="12">
        <v>0</v>
      </c>
      <c r="Q548" s="17" t="s">
        <v>865</v>
      </c>
    </row>
    <row r="549" spans="1:17" ht="45" x14ac:dyDescent="0.25">
      <c r="A549" s="27" t="e">
        <f t="shared" ref="A549:A577" si="558">CONCATENATE(W549,#REF!)</f>
        <v>#REF!</v>
      </c>
      <c r="B549" s="28">
        <v>6</v>
      </c>
      <c r="C549" s="29" t="s">
        <v>1517</v>
      </c>
      <c r="D549" s="29" t="s">
        <v>1518</v>
      </c>
      <c r="E549" s="30">
        <v>42309</v>
      </c>
      <c r="F549" s="31">
        <v>0.35555555555555557</v>
      </c>
      <c r="G549" s="30">
        <v>42309</v>
      </c>
      <c r="H549" s="31">
        <v>0.40486111111111112</v>
      </c>
      <c r="I549" s="32">
        <f t="shared" si="522"/>
        <v>4.9305555558304237E-2</v>
      </c>
      <c r="J549" s="30" t="s">
        <v>981</v>
      </c>
      <c r="K549" s="29" t="s">
        <v>1519</v>
      </c>
      <c r="L549" s="29"/>
      <c r="M549" s="32">
        <f t="shared" si="533"/>
        <v>4.9305555558304237E-2</v>
      </c>
      <c r="N549" s="29"/>
      <c r="O549" s="29" t="s">
        <v>1520</v>
      </c>
      <c r="P549" s="28">
        <v>1540</v>
      </c>
      <c r="Q549" s="33" t="s">
        <v>1521</v>
      </c>
    </row>
    <row r="550" spans="1:17" x14ac:dyDescent="0.25">
      <c r="A550" s="27" t="e">
        <f t="shared" ref="A550:A578" si="559">CONCATENATE(W550,#REF!)</f>
        <v>#REF!</v>
      </c>
      <c r="B550" s="28">
        <v>10</v>
      </c>
      <c r="C550" s="29" t="s">
        <v>752</v>
      </c>
      <c r="D550" s="29">
        <v>18</v>
      </c>
      <c r="E550" s="30">
        <v>42309</v>
      </c>
      <c r="F550" s="31">
        <v>0.44791666666666669</v>
      </c>
      <c r="G550" s="30">
        <v>42309</v>
      </c>
      <c r="H550" s="31">
        <v>0.44791666666666669</v>
      </c>
      <c r="I550" s="32">
        <f t="shared" si="522"/>
        <v>0</v>
      </c>
      <c r="J550" s="30" t="s">
        <v>809</v>
      </c>
      <c r="K550" s="29"/>
      <c r="L550" s="29"/>
      <c r="M550" s="32">
        <f t="shared" si="533"/>
        <v>0</v>
      </c>
      <c r="N550" s="29"/>
      <c r="O550" s="29" t="s">
        <v>27</v>
      </c>
      <c r="P550" s="28">
        <v>0</v>
      </c>
      <c r="Q550" s="33" t="s">
        <v>1522</v>
      </c>
    </row>
    <row r="551" spans="1:17" ht="45" x14ac:dyDescent="0.25">
      <c r="A551" s="27" t="e">
        <f t="shared" ref="A551:A579" si="560">CONCATENATE(W551,#REF!)</f>
        <v>#REF!</v>
      </c>
      <c r="B551" s="28">
        <v>10</v>
      </c>
      <c r="C551" s="29" t="s">
        <v>592</v>
      </c>
      <c r="D551" s="29">
        <v>8</v>
      </c>
      <c r="E551" s="30">
        <v>42309</v>
      </c>
      <c r="F551" s="31">
        <v>0.57916666666666672</v>
      </c>
      <c r="G551" s="30">
        <v>42309</v>
      </c>
      <c r="H551" s="31">
        <v>0.67083333333333339</v>
      </c>
      <c r="I551" s="32">
        <f t="shared" si="522"/>
        <v>9.1666666663271168E-2</v>
      </c>
      <c r="J551" s="30" t="s">
        <v>281</v>
      </c>
      <c r="K551" s="29" t="s">
        <v>1523</v>
      </c>
      <c r="L551" s="29"/>
      <c r="M551" s="32">
        <f t="shared" si="533"/>
        <v>9.1666666663271168E-2</v>
      </c>
      <c r="N551" s="29"/>
      <c r="O551" s="29" t="s">
        <v>1524</v>
      </c>
      <c r="P551" s="28">
        <v>44</v>
      </c>
      <c r="Q551" s="33" t="s">
        <v>830</v>
      </c>
    </row>
    <row r="552" spans="1:17" ht="45" x14ac:dyDescent="0.25">
      <c r="A552" s="27" t="e">
        <f t="shared" ref="A552:A580" si="561">CONCATENATE(W552,#REF!)</f>
        <v>#REF!</v>
      </c>
      <c r="B552" s="28">
        <v>10</v>
      </c>
      <c r="C552" s="29" t="s">
        <v>1525</v>
      </c>
      <c r="D552" s="29">
        <v>1</v>
      </c>
      <c r="E552" s="30">
        <v>42309</v>
      </c>
      <c r="F552" s="31">
        <v>0.70833333333333337</v>
      </c>
      <c r="G552" s="30">
        <v>42309</v>
      </c>
      <c r="H552" s="31">
        <v>0.8125</v>
      </c>
      <c r="I552" s="32">
        <f t="shared" si="522"/>
        <v>0.10416666666666663</v>
      </c>
      <c r="J552" s="30" t="s">
        <v>981</v>
      </c>
      <c r="K552" s="29" t="s">
        <v>1526</v>
      </c>
      <c r="L552" s="29"/>
      <c r="M552" s="32">
        <f t="shared" si="533"/>
        <v>0.10416666666666663</v>
      </c>
      <c r="N552" s="29"/>
      <c r="O552" s="29" t="s">
        <v>1527</v>
      </c>
      <c r="P552" s="28">
        <v>650</v>
      </c>
      <c r="Q552" s="33" t="s">
        <v>830</v>
      </c>
    </row>
    <row r="553" spans="1:17" ht="30" x14ac:dyDescent="0.25">
      <c r="A553" s="27" t="e">
        <f t="shared" ref="A553:A581" si="562">CONCATENATE(W553,#REF!)</f>
        <v>#REF!</v>
      </c>
      <c r="B553" s="28">
        <v>10</v>
      </c>
      <c r="C553" s="29" t="s">
        <v>953</v>
      </c>
      <c r="D553" s="29">
        <v>7</v>
      </c>
      <c r="E553" s="30">
        <v>42309</v>
      </c>
      <c r="F553" s="31">
        <v>0.72569444444444453</v>
      </c>
      <c r="G553" s="30">
        <v>42309</v>
      </c>
      <c r="H553" s="31">
        <v>0.79999999999999993</v>
      </c>
      <c r="I553" s="32">
        <f t="shared" si="522"/>
        <v>7.4305555558465852E-2</v>
      </c>
      <c r="J553" s="30" t="s">
        <v>725</v>
      </c>
      <c r="K553" s="34" t="s">
        <v>1528</v>
      </c>
      <c r="L553" s="29"/>
      <c r="M553" s="32">
        <f t="shared" si="533"/>
        <v>7.4305555558465852E-2</v>
      </c>
      <c r="N553" s="29"/>
      <c r="O553" s="29" t="s">
        <v>1529</v>
      </c>
      <c r="P553" s="28">
        <v>712</v>
      </c>
      <c r="Q553" s="33" t="s">
        <v>562</v>
      </c>
    </row>
    <row r="554" spans="1:17" ht="30" x14ac:dyDescent="0.25">
      <c r="A554" s="27" t="e">
        <f t="shared" ref="A554:A582" si="563">CONCATENATE(W554,#REF!)</f>
        <v>#REF!</v>
      </c>
      <c r="B554" s="28">
        <v>10</v>
      </c>
      <c r="C554" s="29" t="s">
        <v>1101</v>
      </c>
      <c r="D554" s="29">
        <v>25</v>
      </c>
      <c r="E554" s="30">
        <v>42310</v>
      </c>
      <c r="F554" s="31">
        <v>0.38263888888888892</v>
      </c>
      <c r="G554" s="30">
        <v>42310</v>
      </c>
      <c r="H554" s="31">
        <v>0.43194444444444446</v>
      </c>
      <c r="I554" s="32">
        <f t="shared" si="522"/>
        <v>4.9305555551998392E-2</v>
      </c>
      <c r="J554" s="30" t="s">
        <v>281</v>
      </c>
      <c r="K554" s="29" t="s">
        <v>1530</v>
      </c>
      <c r="L554" s="29"/>
      <c r="M554" s="32">
        <f t="shared" si="533"/>
        <v>4.9305555551998392E-2</v>
      </c>
      <c r="N554" s="29"/>
      <c r="O554" s="29" t="s">
        <v>1531</v>
      </c>
      <c r="P554" s="28">
        <v>96</v>
      </c>
      <c r="Q554" s="33" t="s">
        <v>606</v>
      </c>
    </row>
    <row r="555" spans="1:17" ht="30" x14ac:dyDescent="0.25">
      <c r="A555" s="27" t="e">
        <f t="shared" ref="A555:A583" si="564">CONCATENATE(W555,#REF!)</f>
        <v>#REF!</v>
      </c>
      <c r="B555" s="28">
        <v>10</v>
      </c>
      <c r="C555" s="29" t="s">
        <v>1134</v>
      </c>
      <c r="D555" s="29">
        <v>14</v>
      </c>
      <c r="E555" s="30">
        <v>42310</v>
      </c>
      <c r="F555" s="31">
        <v>0.7104166666666667</v>
      </c>
      <c r="G555" s="30">
        <v>42310</v>
      </c>
      <c r="H555" s="31">
        <v>0.7597222222222223</v>
      </c>
      <c r="I555" s="32">
        <f t="shared" si="522"/>
        <v>4.9305555558142533E-2</v>
      </c>
      <c r="J555" s="30" t="s">
        <v>981</v>
      </c>
      <c r="K555" s="29" t="s">
        <v>1532</v>
      </c>
      <c r="L555" s="29"/>
      <c r="M555" s="32">
        <f t="shared" si="533"/>
        <v>4.9305555558142533E-2</v>
      </c>
      <c r="N555" s="29"/>
      <c r="O555" s="29" t="s">
        <v>1533</v>
      </c>
      <c r="P555" s="28">
        <v>20</v>
      </c>
      <c r="Q555" s="33" t="s">
        <v>830</v>
      </c>
    </row>
    <row r="556" spans="1:17" ht="30" x14ac:dyDescent="0.25">
      <c r="A556" s="27" t="e">
        <f t="shared" ref="A556:A584" si="565">CONCATENATE(W556,#REF!)</f>
        <v>#REF!</v>
      </c>
      <c r="B556" s="28">
        <v>10</v>
      </c>
      <c r="C556" s="29" t="s">
        <v>630</v>
      </c>
      <c r="D556" s="29">
        <v>20</v>
      </c>
      <c r="E556" s="30">
        <v>42310</v>
      </c>
      <c r="F556" s="31">
        <v>0.71875</v>
      </c>
      <c r="G556" s="30">
        <v>42310</v>
      </c>
      <c r="H556" s="31">
        <v>0.72430555555555554</v>
      </c>
      <c r="I556" s="32">
        <f t="shared" si="522"/>
        <v>5.5555555591126904E-3</v>
      </c>
      <c r="J556" s="30" t="s">
        <v>269</v>
      </c>
      <c r="K556" s="29"/>
      <c r="L556" s="29"/>
      <c r="M556" s="32">
        <f t="shared" si="533"/>
        <v>5.5555555591126904E-3</v>
      </c>
      <c r="N556" s="29"/>
      <c r="O556" s="29" t="s">
        <v>1534</v>
      </c>
      <c r="P556" s="28">
        <v>20</v>
      </c>
      <c r="Q556" s="33" t="s">
        <v>1535</v>
      </c>
    </row>
    <row r="557" spans="1:17" x14ac:dyDescent="0.25">
      <c r="A557" s="27" t="s">
        <v>1536</v>
      </c>
      <c r="B557" s="28">
        <v>6</v>
      </c>
      <c r="C557" s="29" t="s">
        <v>1517</v>
      </c>
      <c r="D557" s="29" t="s">
        <v>1537</v>
      </c>
      <c r="E557" s="30">
        <v>42311</v>
      </c>
      <c r="F557" s="31">
        <v>0.15</v>
      </c>
      <c r="G557" s="30">
        <v>42311</v>
      </c>
      <c r="H557" s="31">
        <v>0.15</v>
      </c>
      <c r="I557" s="32">
        <f t="shared" si="522"/>
        <v>0</v>
      </c>
      <c r="J557" s="30" t="s">
        <v>1538</v>
      </c>
      <c r="K557" s="29"/>
      <c r="L557" s="29"/>
      <c r="M557" s="32">
        <f t="shared" si="533"/>
        <v>0</v>
      </c>
      <c r="N557" s="29"/>
      <c r="O557" s="29" t="s">
        <v>27</v>
      </c>
      <c r="P557" s="28">
        <v>0</v>
      </c>
      <c r="Q557" s="33" t="s">
        <v>1170</v>
      </c>
    </row>
    <row r="558" spans="1:17" ht="45" x14ac:dyDescent="0.25">
      <c r="A558" s="27" t="e">
        <f>CONCATENATE(W558,#REF!)</f>
        <v>#REF!</v>
      </c>
      <c r="B558" s="28">
        <v>10</v>
      </c>
      <c r="C558" s="29" t="s">
        <v>924</v>
      </c>
      <c r="D558" s="29">
        <v>42</v>
      </c>
      <c r="E558" s="30">
        <v>42311</v>
      </c>
      <c r="F558" s="31">
        <v>0.27083333333333331</v>
      </c>
      <c r="G558" s="30">
        <v>42311</v>
      </c>
      <c r="H558" s="31">
        <v>0.3215277777777778</v>
      </c>
      <c r="I558" s="32">
        <f t="shared" si="522"/>
        <v>5.0694444444767839E-2</v>
      </c>
      <c r="J558" s="30" t="s">
        <v>981</v>
      </c>
      <c r="K558" s="34" t="s">
        <v>1539</v>
      </c>
      <c r="L558" s="29"/>
      <c r="M558" s="32">
        <f t="shared" si="533"/>
        <v>5.0694444444767839E-2</v>
      </c>
      <c r="N558" s="29"/>
      <c r="O558" s="29" t="s">
        <v>1540</v>
      </c>
      <c r="P558" s="28">
        <v>322</v>
      </c>
      <c r="Q558" s="33" t="s">
        <v>805</v>
      </c>
    </row>
    <row r="559" spans="1:17" ht="30" x14ac:dyDescent="0.25">
      <c r="A559" s="27" t="e">
        <f>CONCATENATE(W559,#REF!)</f>
        <v>#REF!</v>
      </c>
      <c r="B559" s="28">
        <v>10</v>
      </c>
      <c r="C559" s="29" t="s">
        <v>61</v>
      </c>
      <c r="D559" s="29">
        <v>9</v>
      </c>
      <c r="E559" s="30">
        <v>42311</v>
      </c>
      <c r="F559" s="31">
        <v>0.43611111111111112</v>
      </c>
      <c r="G559" s="30">
        <v>42311</v>
      </c>
      <c r="H559" s="31">
        <v>0.43958333333333338</v>
      </c>
      <c r="I559" s="32">
        <f t="shared" si="522"/>
        <v>3.4722222217371534E-3</v>
      </c>
      <c r="J559" s="30" t="s">
        <v>252</v>
      </c>
      <c r="K559" s="29"/>
      <c r="L559" s="29"/>
      <c r="M559" s="32">
        <f t="shared" si="533"/>
        <v>3.4722222217371534E-3</v>
      </c>
      <c r="N559" s="29"/>
      <c r="O559" s="29" t="s">
        <v>1541</v>
      </c>
      <c r="P559" s="28">
        <v>32</v>
      </c>
      <c r="Q559" s="33" t="s">
        <v>1542</v>
      </c>
    </row>
    <row r="560" spans="1:17" ht="30" x14ac:dyDescent="0.25">
      <c r="A560" s="27" t="e">
        <f>CONCATENATE(W560,#REF!)</f>
        <v>#REF!</v>
      </c>
      <c r="B560" s="28">
        <v>10</v>
      </c>
      <c r="C560" s="29" t="s">
        <v>1543</v>
      </c>
      <c r="D560" s="29" t="s">
        <v>1544</v>
      </c>
      <c r="E560" s="30">
        <v>42311</v>
      </c>
      <c r="F560" s="31">
        <v>0.73611111111111116</v>
      </c>
      <c r="G560" s="30">
        <v>42311</v>
      </c>
      <c r="H560" s="31">
        <v>0.73611111111111116</v>
      </c>
      <c r="I560" s="32">
        <f t="shared" si="522"/>
        <v>0</v>
      </c>
      <c r="J560" s="30" t="s">
        <v>809</v>
      </c>
      <c r="K560" s="29"/>
      <c r="L560" s="29"/>
      <c r="M560" s="32">
        <f t="shared" si="533"/>
        <v>0</v>
      </c>
      <c r="N560" s="29"/>
      <c r="O560" s="29" t="s">
        <v>27</v>
      </c>
      <c r="P560" s="28">
        <v>0</v>
      </c>
      <c r="Q560" s="33" t="s">
        <v>1545</v>
      </c>
    </row>
    <row r="561" spans="1:17" ht="90" x14ac:dyDescent="0.25">
      <c r="A561" s="27" t="e">
        <f>CONCATENATE(W561,#REF!)</f>
        <v>#REF!</v>
      </c>
      <c r="B561" s="28">
        <v>110</v>
      </c>
      <c r="C561" s="29" t="s">
        <v>1546</v>
      </c>
      <c r="D561" s="29"/>
      <c r="E561" s="30">
        <v>42311</v>
      </c>
      <c r="F561" s="31">
        <v>0.88611111111111107</v>
      </c>
      <c r="G561" s="30">
        <v>42311</v>
      </c>
      <c r="H561" s="31">
        <v>0.90277777777777779</v>
      </c>
      <c r="I561" s="32">
        <f t="shared" si="522"/>
        <v>1.6666666669900465E-2</v>
      </c>
      <c r="J561" s="30" t="s">
        <v>1547</v>
      </c>
      <c r="K561" s="29" t="s">
        <v>1548</v>
      </c>
      <c r="L561" s="29"/>
      <c r="M561" s="32">
        <f t="shared" si="533"/>
        <v>1.6666666669900465E-2</v>
      </c>
      <c r="N561" s="29"/>
      <c r="O561" s="29" t="s">
        <v>1549</v>
      </c>
      <c r="P561" s="28">
        <v>3373</v>
      </c>
      <c r="Q561" s="33" t="s">
        <v>562</v>
      </c>
    </row>
    <row r="562" spans="1:17" ht="30" x14ac:dyDescent="0.25">
      <c r="A562" s="27" t="e">
        <f t="shared" ref="A562:A574" si="566">CONCATENATE(W562,#REF!)</f>
        <v>#REF!</v>
      </c>
      <c r="B562" s="28">
        <v>10</v>
      </c>
      <c r="C562" s="29" t="s">
        <v>997</v>
      </c>
      <c r="D562" s="29">
        <v>13</v>
      </c>
      <c r="E562" s="30">
        <v>42312</v>
      </c>
      <c r="F562" s="31">
        <v>0.14305555555555557</v>
      </c>
      <c r="G562" s="30">
        <v>42312</v>
      </c>
      <c r="H562" s="31">
        <v>0.14375000000000002</v>
      </c>
      <c r="I562" s="32">
        <f t="shared" si="522"/>
        <v>6.9444444735480837E-4</v>
      </c>
      <c r="J562" s="30" t="s">
        <v>1550</v>
      </c>
      <c r="K562" s="29"/>
      <c r="L562" s="29"/>
      <c r="M562" s="32">
        <f t="shared" si="533"/>
        <v>6.9444444735480837E-4</v>
      </c>
      <c r="N562" s="29"/>
      <c r="O562" s="29" t="s">
        <v>1551</v>
      </c>
      <c r="P562" s="28">
        <v>14</v>
      </c>
      <c r="Q562" s="33" t="s">
        <v>303</v>
      </c>
    </row>
    <row r="563" spans="1:17" ht="75" x14ac:dyDescent="0.25">
      <c r="A563" s="27" t="e">
        <f t="shared" ref="A563:A575" si="567">CONCATENATE(W563,#REF!)</f>
        <v>#REF!</v>
      </c>
      <c r="B563" s="28">
        <v>10</v>
      </c>
      <c r="C563" s="29" t="s">
        <v>752</v>
      </c>
      <c r="D563" s="29" t="s">
        <v>1552</v>
      </c>
      <c r="E563" s="30">
        <v>42312</v>
      </c>
      <c r="F563" s="31">
        <v>0.18402777777777779</v>
      </c>
      <c r="G563" s="30">
        <v>42312</v>
      </c>
      <c r="H563" s="31">
        <v>0.20486111111111113</v>
      </c>
      <c r="I563" s="32">
        <f t="shared" si="522"/>
        <v>2.0833333331716442E-2</v>
      </c>
      <c r="J563" s="30" t="s">
        <v>950</v>
      </c>
      <c r="K563" s="29" t="s">
        <v>1553</v>
      </c>
      <c r="L563" s="29"/>
      <c r="M563" s="32">
        <f t="shared" si="533"/>
        <v>2.0833333331716442E-2</v>
      </c>
      <c r="N563" s="29"/>
      <c r="O563" s="29" t="s">
        <v>1554</v>
      </c>
      <c r="P563" s="28">
        <v>750</v>
      </c>
      <c r="Q563" s="33" t="s">
        <v>303</v>
      </c>
    </row>
    <row r="564" spans="1:17" ht="75" x14ac:dyDescent="0.25">
      <c r="A564" s="27" t="e">
        <f t="shared" ref="A564:A576" si="568">CONCATENATE(W564,#REF!)</f>
        <v>#REF!</v>
      </c>
      <c r="B564" s="28">
        <v>10</v>
      </c>
      <c r="C564" s="29" t="s">
        <v>752</v>
      </c>
      <c r="D564" s="29" t="s">
        <v>1555</v>
      </c>
      <c r="E564" s="30">
        <v>42312</v>
      </c>
      <c r="F564" s="31">
        <v>0.18402777777777779</v>
      </c>
      <c r="G564" s="30">
        <v>42312</v>
      </c>
      <c r="H564" s="31">
        <v>0.20694444444444446</v>
      </c>
      <c r="I564" s="32">
        <f t="shared" si="522"/>
        <v>2.2916666664564711E-2</v>
      </c>
      <c r="J564" s="30" t="s">
        <v>950</v>
      </c>
      <c r="K564" s="29" t="s">
        <v>1553</v>
      </c>
      <c r="L564" s="29"/>
      <c r="M564" s="32">
        <f t="shared" si="533"/>
        <v>2.2916666664564711E-2</v>
      </c>
      <c r="N564" s="29"/>
      <c r="O564" s="29" t="s">
        <v>1556</v>
      </c>
      <c r="P564" s="28">
        <v>2805</v>
      </c>
      <c r="Q564" s="33" t="s">
        <v>303</v>
      </c>
    </row>
    <row r="565" spans="1:17" ht="60" x14ac:dyDescent="0.25">
      <c r="A565" s="27" t="e">
        <f t="shared" ref="A565:A577" si="569">CONCATENATE(W565,#REF!)</f>
        <v>#REF!</v>
      </c>
      <c r="B565" s="28">
        <v>10</v>
      </c>
      <c r="C565" s="29" t="s">
        <v>1557</v>
      </c>
      <c r="D565" s="29">
        <v>20</v>
      </c>
      <c r="E565" s="30">
        <v>42312</v>
      </c>
      <c r="F565" s="31">
        <v>0.22916666666666666</v>
      </c>
      <c r="G565" s="30">
        <v>42312</v>
      </c>
      <c r="H565" s="31">
        <v>0.32222222222222224</v>
      </c>
      <c r="I565" s="32">
        <f t="shared" si="522"/>
        <v>9.3055555558142572E-2</v>
      </c>
      <c r="J565" s="30" t="s">
        <v>725</v>
      </c>
      <c r="K565" s="29" t="s">
        <v>1558</v>
      </c>
      <c r="L565" s="29" t="s">
        <v>1559</v>
      </c>
      <c r="M565" s="32">
        <f t="shared" si="533"/>
        <v>1.3888888888080458E-2</v>
      </c>
      <c r="N565" s="35">
        <v>42312.243055555555</v>
      </c>
      <c r="O565" s="29" t="s">
        <v>1560</v>
      </c>
      <c r="P565" s="28">
        <v>113</v>
      </c>
      <c r="Q565" s="33" t="s">
        <v>851</v>
      </c>
    </row>
    <row r="566" spans="1:17" ht="30" x14ac:dyDescent="0.25">
      <c r="A566" s="27" t="e">
        <f t="shared" ref="A566:A578" si="570">CONCATENATE(W566,#REF!)</f>
        <v>#REF!</v>
      </c>
      <c r="B566" s="28">
        <v>10</v>
      </c>
      <c r="C566" s="29" t="s">
        <v>61</v>
      </c>
      <c r="D566" s="29">
        <v>5</v>
      </c>
      <c r="E566" s="30">
        <v>42312</v>
      </c>
      <c r="F566" s="31">
        <v>0.3833333333333333</v>
      </c>
      <c r="G566" s="30">
        <v>42312</v>
      </c>
      <c r="H566" s="31">
        <v>0.38611111111111113</v>
      </c>
      <c r="I566" s="32">
        <f t="shared" si="522"/>
        <v>2.7777777776161194E-3</v>
      </c>
      <c r="J566" s="30" t="s">
        <v>1561</v>
      </c>
      <c r="K566" s="29" t="s">
        <v>1562</v>
      </c>
      <c r="L566" s="29"/>
      <c r="M566" s="32">
        <f t="shared" si="533"/>
        <v>2.7777777776161194E-3</v>
      </c>
      <c r="N566" s="29"/>
      <c r="O566" s="29" t="s">
        <v>1563</v>
      </c>
      <c r="P566" s="28">
        <v>5</v>
      </c>
      <c r="Q566" s="33" t="s">
        <v>28</v>
      </c>
    </row>
    <row r="567" spans="1:17" ht="30" x14ac:dyDescent="0.25">
      <c r="A567" s="27" t="e">
        <f t="shared" ref="A567:A579" si="571">CONCATENATE(W567,#REF!)</f>
        <v>#REF!</v>
      </c>
      <c r="B567" s="28">
        <v>10</v>
      </c>
      <c r="C567" s="29" t="s">
        <v>1564</v>
      </c>
      <c r="D567" s="29">
        <v>6</v>
      </c>
      <c r="E567" s="30">
        <v>42312</v>
      </c>
      <c r="F567" s="31">
        <v>0.4152777777777778</v>
      </c>
      <c r="G567" s="30">
        <v>42312</v>
      </c>
      <c r="H567" s="31">
        <v>0.41944444444444445</v>
      </c>
      <c r="I567" s="32">
        <f t="shared" si="522"/>
        <v>4.1666666660198914E-3</v>
      </c>
      <c r="J567" s="30" t="s">
        <v>40</v>
      </c>
      <c r="K567" s="29"/>
      <c r="L567" s="29"/>
      <c r="M567" s="32">
        <f t="shared" si="533"/>
        <v>4.1666666660198914E-3</v>
      </c>
      <c r="N567" s="29"/>
      <c r="O567" s="29" t="s">
        <v>1565</v>
      </c>
      <c r="P567" s="28">
        <v>50</v>
      </c>
      <c r="Q567" s="33" t="s">
        <v>28</v>
      </c>
    </row>
    <row r="568" spans="1:17" ht="75" x14ac:dyDescent="0.25">
      <c r="A568" s="27" t="e">
        <f t="shared" ref="A568:A580" si="572">CONCATENATE(W568,#REF!)</f>
        <v>#REF!</v>
      </c>
      <c r="B568" s="28">
        <v>10</v>
      </c>
      <c r="C568" s="29" t="s">
        <v>348</v>
      </c>
      <c r="D568" s="29">
        <v>3</v>
      </c>
      <c r="E568" s="30">
        <v>42312</v>
      </c>
      <c r="F568" s="31">
        <v>0.48819444444444443</v>
      </c>
      <c r="G568" s="30">
        <v>42312</v>
      </c>
      <c r="H568" s="31">
        <v>0.54027777777777775</v>
      </c>
      <c r="I568" s="32">
        <f t="shared" si="522"/>
        <v>5.2083333333656723E-2</v>
      </c>
      <c r="J568" s="30" t="s">
        <v>820</v>
      </c>
      <c r="K568" s="29" t="s">
        <v>1566</v>
      </c>
      <c r="L568" s="29"/>
      <c r="M568" s="32">
        <f t="shared" si="533"/>
        <v>5.2083333333656723E-2</v>
      </c>
      <c r="N568" s="29"/>
      <c r="O568" s="29" t="s">
        <v>1567</v>
      </c>
      <c r="P568" s="28">
        <v>100</v>
      </c>
      <c r="Q568" s="33" t="s">
        <v>371</v>
      </c>
    </row>
    <row r="569" spans="1:17" ht="30" x14ac:dyDescent="0.25">
      <c r="A569" s="27" t="e">
        <f t="shared" ref="A569:A581" si="573">CONCATENATE(W569,#REF!)</f>
        <v>#REF!</v>
      </c>
      <c r="B569" s="28">
        <v>10</v>
      </c>
      <c r="C569" s="29" t="s">
        <v>431</v>
      </c>
      <c r="D569" s="29">
        <v>22</v>
      </c>
      <c r="E569" s="30">
        <v>42312</v>
      </c>
      <c r="F569" s="31">
        <v>0.64861111111111114</v>
      </c>
      <c r="G569" s="30">
        <v>42312</v>
      </c>
      <c r="H569" s="31">
        <v>0.68194444444444446</v>
      </c>
      <c r="I569" s="32">
        <f t="shared" si="522"/>
        <v>3.3333333329776171E-2</v>
      </c>
      <c r="J569" s="30" t="s">
        <v>516</v>
      </c>
      <c r="K569" s="29" t="s">
        <v>1568</v>
      </c>
      <c r="L569" s="29"/>
      <c r="M569" s="32">
        <f t="shared" si="533"/>
        <v>3.3333333329776171E-2</v>
      </c>
      <c r="N569" s="29"/>
      <c r="O569" s="29" t="s">
        <v>1569</v>
      </c>
      <c r="P569" s="28">
        <v>40</v>
      </c>
      <c r="Q569" s="33" t="s">
        <v>262</v>
      </c>
    </row>
    <row r="570" spans="1:17" ht="30" x14ac:dyDescent="0.25">
      <c r="A570" s="27" t="e">
        <f t="shared" ref="A570:A582" si="574">CONCATENATE(W570,#REF!)</f>
        <v>#REF!</v>
      </c>
      <c r="B570" s="28">
        <v>10</v>
      </c>
      <c r="C570" s="29" t="s">
        <v>1124</v>
      </c>
      <c r="D570" s="29">
        <v>98</v>
      </c>
      <c r="E570" s="30">
        <v>42313</v>
      </c>
      <c r="F570" s="31">
        <v>0.48749999999999999</v>
      </c>
      <c r="G570" s="30">
        <v>42314</v>
      </c>
      <c r="H570" s="31">
        <v>0.70138888888888884</v>
      </c>
      <c r="I570" s="36">
        <f t="shared" si="522"/>
        <v>1.2138888888905057</v>
      </c>
      <c r="J570" s="30" t="s">
        <v>1570</v>
      </c>
      <c r="K570" s="34" t="s">
        <v>1571</v>
      </c>
      <c r="L570" s="29" t="s">
        <v>1572</v>
      </c>
      <c r="M570" s="36">
        <f t="shared" si="533"/>
        <v>4.1666666667151742E-2</v>
      </c>
      <c r="N570" s="35">
        <v>42313.529166666667</v>
      </c>
      <c r="O570" s="29" t="s">
        <v>27</v>
      </c>
      <c r="P570" s="28">
        <v>599</v>
      </c>
      <c r="Q570" s="33" t="s">
        <v>883</v>
      </c>
    </row>
    <row r="571" spans="1:17" ht="30" x14ac:dyDescent="0.25">
      <c r="A571" s="27" t="e">
        <f t="shared" ref="A571:A583" si="575">CONCATENATE(W571,#REF!)</f>
        <v>#REF!</v>
      </c>
      <c r="B571" s="28">
        <v>10</v>
      </c>
      <c r="C571" s="29" t="s">
        <v>1573</v>
      </c>
      <c r="D571" s="29">
        <v>5</v>
      </c>
      <c r="E571" s="30">
        <v>42313</v>
      </c>
      <c r="F571" s="31">
        <v>0.54513888888888895</v>
      </c>
      <c r="G571" s="30">
        <v>42313</v>
      </c>
      <c r="H571" s="31">
        <v>0.60416666666666663</v>
      </c>
      <c r="I571" s="36">
        <f t="shared" si="522"/>
        <v>5.9027777775352397E-2</v>
      </c>
      <c r="J571" s="30" t="s">
        <v>525</v>
      </c>
      <c r="K571" s="29" t="s">
        <v>1574</v>
      </c>
      <c r="L571" s="29"/>
      <c r="M571" s="36">
        <f t="shared" si="533"/>
        <v>5.9027777775352397E-2</v>
      </c>
      <c r="N571" s="29"/>
      <c r="O571" s="29" t="s">
        <v>1575</v>
      </c>
      <c r="P571" s="28">
        <v>150</v>
      </c>
      <c r="Q571" s="33" t="s">
        <v>1576</v>
      </c>
    </row>
    <row r="572" spans="1:17" ht="45" x14ac:dyDescent="0.25">
      <c r="A572" s="27" t="e">
        <f t="shared" ref="A572:A584" si="576">CONCATENATE(W572,#REF!)</f>
        <v>#REF!</v>
      </c>
      <c r="B572" s="37">
        <v>35</v>
      </c>
      <c r="C572" s="29" t="s">
        <v>1577</v>
      </c>
      <c r="D572" s="29"/>
      <c r="E572" s="30">
        <v>42313</v>
      </c>
      <c r="F572" s="31">
        <v>0.75555555555555554</v>
      </c>
      <c r="G572" s="30">
        <v>42313</v>
      </c>
      <c r="H572" s="31">
        <v>0.85555555555555562</v>
      </c>
      <c r="I572" s="36">
        <f t="shared" si="522"/>
        <v>0.10000000000210196</v>
      </c>
      <c r="J572" s="30" t="s">
        <v>525</v>
      </c>
      <c r="K572" s="34" t="s">
        <v>1578</v>
      </c>
      <c r="L572" s="29" t="s">
        <v>1579</v>
      </c>
      <c r="M572" s="36">
        <f t="shared" si="533"/>
        <v>1.5972222219635235E-2</v>
      </c>
      <c r="N572" s="35">
        <v>42313.771527777775</v>
      </c>
      <c r="O572" s="29" t="s">
        <v>1580</v>
      </c>
      <c r="P572" s="28">
        <v>258</v>
      </c>
      <c r="Q572" s="33" t="s">
        <v>1581</v>
      </c>
    </row>
    <row r="573" spans="1:17" ht="90" x14ac:dyDescent="0.25">
      <c r="A573" s="27" t="e">
        <f t="shared" ref="A573:A585" si="577">CONCATENATE(W573,#REF!)</f>
        <v>#REF!</v>
      </c>
      <c r="B573" s="28">
        <v>10</v>
      </c>
      <c r="C573" s="29" t="s">
        <v>348</v>
      </c>
      <c r="D573" s="29">
        <v>1</v>
      </c>
      <c r="E573" s="30">
        <v>42313</v>
      </c>
      <c r="F573" s="31">
        <v>0.96111111111111114</v>
      </c>
      <c r="G573" s="30">
        <v>42314</v>
      </c>
      <c r="H573" s="31">
        <v>0.12222222222222223</v>
      </c>
      <c r="I573" s="36">
        <f t="shared" si="522"/>
        <v>0.16111111110933252</v>
      </c>
      <c r="J573" s="30" t="s">
        <v>51</v>
      </c>
      <c r="K573" s="29" t="s">
        <v>1582</v>
      </c>
      <c r="L573" s="29"/>
      <c r="M573" s="36">
        <f t="shared" si="533"/>
        <v>0.16111111110933252</v>
      </c>
      <c r="N573" s="29"/>
      <c r="O573" s="29" t="s">
        <v>1583</v>
      </c>
      <c r="P573" s="28">
        <v>720</v>
      </c>
      <c r="Q573" s="33" t="s">
        <v>1584</v>
      </c>
    </row>
    <row r="574" spans="1:17" ht="30" x14ac:dyDescent="0.25">
      <c r="A574" s="27" t="e">
        <f t="shared" ref="A574:A586" si="578">CONCATENATE(W574,#REF!)</f>
        <v>#REF!</v>
      </c>
      <c r="B574" s="28">
        <v>10</v>
      </c>
      <c r="C574" s="29" t="s">
        <v>1163</v>
      </c>
      <c r="D574" s="29">
        <v>6</v>
      </c>
      <c r="E574" s="30">
        <v>42314</v>
      </c>
      <c r="F574" s="31">
        <v>0.58472222222222225</v>
      </c>
      <c r="G574" s="30">
        <v>42314</v>
      </c>
      <c r="H574" s="31">
        <v>0.58819444444444446</v>
      </c>
      <c r="I574" s="36">
        <f t="shared" si="522"/>
        <v>3.4722222186650553E-3</v>
      </c>
      <c r="J574" s="30" t="s">
        <v>269</v>
      </c>
      <c r="K574" s="34" t="s">
        <v>1238</v>
      </c>
      <c r="L574" s="29"/>
      <c r="M574" s="36">
        <f t="shared" si="533"/>
        <v>3.4722222186650553E-3</v>
      </c>
      <c r="N574" s="29"/>
      <c r="O574" s="29" t="s">
        <v>1585</v>
      </c>
      <c r="P574" s="28">
        <v>135</v>
      </c>
      <c r="Q574" s="33" t="s">
        <v>606</v>
      </c>
    </row>
    <row r="575" spans="1:17" ht="30" x14ac:dyDescent="0.25">
      <c r="A575" s="27" t="e">
        <f t="shared" ref="A575:A590" si="579">CONCATENATE(W575,#REF!)</f>
        <v>#REF!</v>
      </c>
      <c r="B575" s="28">
        <v>10</v>
      </c>
      <c r="C575" s="29" t="s">
        <v>345</v>
      </c>
      <c r="D575" s="29">
        <v>12</v>
      </c>
      <c r="E575" s="30">
        <v>42314</v>
      </c>
      <c r="F575" s="31">
        <v>0.59375</v>
      </c>
      <c r="G575" s="30">
        <v>42314</v>
      </c>
      <c r="H575" s="31">
        <v>0.59722222222222221</v>
      </c>
      <c r="I575" s="36">
        <f t="shared" si="522"/>
        <v>3.4722222189884633E-3</v>
      </c>
      <c r="J575" s="30" t="s">
        <v>269</v>
      </c>
      <c r="K575" s="29"/>
      <c r="L575" s="29"/>
      <c r="M575" s="36">
        <f t="shared" si="533"/>
        <v>3.4722222189884633E-3</v>
      </c>
      <c r="N575" s="29"/>
      <c r="O575" s="29" t="s">
        <v>1586</v>
      </c>
      <c r="P575" s="28">
        <v>17</v>
      </c>
      <c r="Q575" s="33" t="s">
        <v>530</v>
      </c>
    </row>
    <row r="576" spans="1:17" ht="30" x14ac:dyDescent="0.25">
      <c r="A576" s="27" t="e">
        <f t="shared" ref="A576:A591" si="580">CONCATENATE(W576,#REF!)</f>
        <v>#REF!</v>
      </c>
      <c r="B576" s="28">
        <v>10</v>
      </c>
      <c r="C576" s="29" t="s">
        <v>154</v>
      </c>
      <c r="D576" s="29">
        <v>10</v>
      </c>
      <c r="E576" s="30">
        <v>42314</v>
      </c>
      <c r="F576" s="31">
        <v>0.84444444444444444</v>
      </c>
      <c r="G576" s="30">
        <v>42314</v>
      </c>
      <c r="H576" s="31">
        <v>0.85069444444444453</v>
      </c>
      <c r="I576" s="36">
        <f t="shared" si="522"/>
        <v>6.2500000008084422E-3</v>
      </c>
      <c r="J576" s="30" t="s">
        <v>1587</v>
      </c>
      <c r="K576" s="29"/>
      <c r="L576" s="29"/>
      <c r="M576" s="36">
        <f t="shared" si="533"/>
        <v>6.2500000008084422E-3</v>
      </c>
      <c r="N576" s="29"/>
      <c r="O576" s="29" t="s">
        <v>1588</v>
      </c>
      <c r="P576" s="28">
        <v>4</v>
      </c>
      <c r="Q576" s="33" t="s">
        <v>1589</v>
      </c>
    </row>
    <row r="577" spans="1:17" ht="30" x14ac:dyDescent="0.25">
      <c r="A577" s="27" t="e">
        <f t="shared" ref="A577:A592" si="581">CONCATENATE(W577,#REF!)</f>
        <v>#REF!</v>
      </c>
      <c r="B577" s="28">
        <v>35</v>
      </c>
      <c r="C577" s="29" t="s">
        <v>1590</v>
      </c>
      <c r="D577" s="29"/>
      <c r="E577" s="30">
        <v>42315</v>
      </c>
      <c r="F577" s="31">
        <v>0.24513888888888888</v>
      </c>
      <c r="G577" s="30">
        <v>42315</v>
      </c>
      <c r="H577" s="31">
        <v>0.3611111111111111</v>
      </c>
      <c r="I577" s="36">
        <f t="shared" si="522"/>
        <v>0.11597222222060535</v>
      </c>
      <c r="J577" s="30" t="s">
        <v>281</v>
      </c>
      <c r="K577" s="29" t="s">
        <v>1591</v>
      </c>
      <c r="L577" s="29" t="s">
        <v>1592</v>
      </c>
      <c r="M577" s="36">
        <f t="shared" si="533"/>
        <v>3.6111111111111122E-2</v>
      </c>
      <c r="N577" s="35">
        <v>42315.28125</v>
      </c>
      <c r="O577" s="29" t="s">
        <v>1593</v>
      </c>
      <c r="P577" s="28">
        <v>354</v>
      </c>
      <c r="Q577" s="33" t="s">
        <v>1594</v>
      </c>
    </row>
    <row r="578" spans="1:17" ht="60" x14ac:dyDescent="0.25">
      <c r="A578" s="27" t="e">
        <f t="shared" ref="A578:A593" si="582">CONCATENATE(W578,#REF!)</f>
        <v>#REF!</v>
      </c>
      <c r="B578" s="28">
        <v>10</v>
      </c>
      <c r="C578" s="29" t="s">
        <v>86</v>
      </c>
      <c r="D578" s="29">
        <v>77</v>
      </c>
      <c r="E578" s="30">
        <v>42315</v>
      </c>
      <c r="F578" s="31">
        <v>0.38958333333333334</v>
      </c>
      <c r="G578" s="30">
        <v>42315</v>
      </c>
      <c r="H578" s="31">
        <v>0.43541666666666662</v>
      </c>
      <c r="I578" s="36">
        <f t="shared" ref="I578:I641" si="583">IF(E578+F578=G578+H578,0,IF(G578&gt;0,G578+H578-E578-F578," "))</f>
        <v>4.5833333333818393E-2</v>
      </c>
      <c r="J578" s="30" t="s">
        <v>1595</v>
      </c>
      <c r="K578" s="38" t="s">
        <v>1596</v>
      </c>
      <c r="L578" s="29" t="s">
        <v>1597</v>
      </c>
      <c r="M578" s="36">
        <f t="shared" si="533"/>
        <v>4.5833333333818393E-2</v>
      </c>
      <c r="N578" s="29"/>
      <c r="O578" s="29" t="s">
        <v>1598</v>
      </c>
      <c r="P578" s="28">
        <v>35</v>
      </c>
      <c r="Q578" s="33" t="s">
        <v>1599</v>
      </c>
    </row>
    <row r="579" spans="1:17" ht="45" x14ac:dyDescent="0.25">
      <c r="A579" s="27" t="e">
        <f t="shared" ref="A579:A594" si="584">CONCATENATE(W579,#REF!)</f>
        <v>#REF!</v>
      </c>
      <c r="B579" s="28">
        <v>10</v>
      </c>
      <c r="C579" s="29" t="s">
        <v>752</v>
      </c>
      <c r="D579" s="29">
        <v>18</v>
      </c>
      <c r="E579" s="30">
        <v>42315</v>
      </c>
      <c r="F579" s="31">
        <v>0.41250000000000003</v>
      </c>
      <c r="G579" s="30">
        <v>42315</v>
      </c>
      <c r="H579" s="31">
        <v>0.41250000000000003</v>
      </c>
      <c r="I579" s="36">
        <f t="shared" si="583"/>
        <v>0</v>
      </c>
      <c r="J579" s="30" t="s">
        <v>87</v>
      </c>
      <c r="K579" s="39" t="s">
        <v>1600</v>
      </c>
      <c r="L579" s="29"/>
      <c r="M579" s="36">
        <f t="shared" si="533"/>
        <v>0</v>
      </c>
      <c r="N579" s="29"/>
      <c r="O579" s="29" t="s">
        <v>27</v>
      </c>
      <c r="P579" s="28">
        <v>0</v>
      </c>
      <c r="Q579" s="33" t="s">
        <v>1601</v>
      </c>
    </row>
    <row r="580" spans="1:17" ht="30" x14ac:dyDescent="0.25">
      <c r="A580" s="27" t="e">
        <f t="shared" ref="A580:A595" si="585">CONCATENATE(W580,#REF!)</f>
        <v>#REF!</v>
      </c>
      <c r="B580" s="28">
        <v>10</v>
      </c>
      <c r="C580" s="29" t="s">
        <v>1602</v>
      </c>
      <c r="D580" s="29">
        <v>58</v>
      </c>
      <c r="E580" s="30">
        <v>42315</v>
      </c>
      <c r="F580" s="31">
        <v>0.52083333333333337</v>
      </c>
      <c r="G580" s="30">
        <v>42315</v>
      </c>
      <c r="H580" s="31">
        <v>0.52152777777777781</v>
      </c>
      <c r="I580" s="36">
        <f t="shared" si="583"/>
        <v>6.9444444185740029E-4</v>
      </c>
      <c r="J580" s="30" t="s">
        <v>269</v>
      </c>
      <c r="K580" s="29"/>
      <c r="L580" s="29"/>
      <c r="M580" s="36">
        <f t="shared" si="533"/>
        <v>6.9444444185740029E-4</v>
      </c>
      <c r="N580" s="29"/>
      <c r="O580" s="29" t="s">
        <v>1603</v>
      </c>
      <c r="P580" s="28">
        <v>3</v>
      </c>
      <c r="Q580" s="33" t="s">
        <v>1604</v>
      </c>
    </row>
    <row r="581" spans="1:17" ht="45" x14ac:dyDescent="0.25">
      <c r="A581" s="27" t="e">
        <f t="shared" ref="A581:A596" si="586">CONCATENATE(W581,#REF!)</f>
        <v>#REF!</v>
      </c>
      <c r="B581" s="28">
        <v>10</v>
      </c>
      <c r="C581" s="29" t="s">
        <v>615</v>
      </c>
      <c r="D581" s="29">
        <v>4</v>
      </c>
      <c r="E581" s="30">
        <v>42315</v>
      </c>
      <c r="F581" s="31">
        <v>0.58611111111111114</v>
      </c>
      <c r="G581" s="30">
        <v>42315</v>
      </c>
      <c r="H581" s="31">
        <v>0.59305555555555556</v>
      </c>
      <c r="I581" s="36">
        <f t="shared" si="583"/>
        <v>6.944444442180786E-3</v>
      </c>
      <c r="J581" s="30" t="s">
        <v>269</v>
      </c>
      <c r="K581" s="34" t="s">
        <v>1605</v>
      </c>
      <c r="L581" s="29"/>
      <c r="M581" s="36">
        <f t="shared" si="533"/>
        <v>6.944444442180786E-3</v>
      </c>
      <c r="N581" s="29"/>
      <c r="O581" s="29" t="s">
        <v>1606</v>
      </c>
      <c r="P581" s="28">
        <v>49</v>
      </c>
      <c r="Q581" s="33" t="s">
        <v>1607</v>
      </c>
    </row>
    <row r="582" spans="1:17" ht="30" x14ac:dyDescent="0.25">
      <c r="A582" s="27" t="e">
        <f t="shared" ref="A582:A597" si="587">CONCATENATE(W582,#REF!)</f>
        <v>#REF!</v>
      </c>
      <c r="B582" s="28">
        <v>10</v>
      </c>
      <c r="C582" s="29" t="s">
        <v>1525</v>
      </c>
      <c r="D582" s="29">
        <v>1</v>
      </c>
      <c r="E582" s="30">
        <v>42315</v>
      </c>
      <c r="F582" s="31">
        <v>0.63472222222222219</v>
      </c>
      <c r="G582" s="30">
        <v>42315</v>
      </c>
      <c r="H582" s="31">
        <v>0.63888888888888895</v>
      </c>
      <c r="I582" s="36">
        <f t="shared" si="583"/>
        <v>4.1666666682835807E-3</v>
      </c>
      <c r="J582" s="30" t="s">
        <v>269</v>
      </c>
      <c r="K582" s="29" t="s">
        <v>1238</v>
      </c>
      <c r="L582" s="29"/>
      <c r="M582" s="36">
        <f t="shared" si="533"/>
        <v>4.1666666682835807E-3</v>
      </c>
      <c r="N582" s="29"/>
      <c r="O582" s="29" t="s">
        <v>1608</v>
      </c>
      <c r="P582" s="28">
        <v>49</v>
      </c>
      <c r="Q582" s="33" t="s">
        <v>860</v>
      </c>
    </row>
    <row r="583" spans="1:17" ht="30" x14ac:dyDescent="0.25">
      <c r="A583" s="27" t="e">
        <f t="shared" ref="A583:A598" si="588">CONCATENATE(W583,#REF!)</f>
        <v>#REF!</v>
      </c>
      <c r="B583" s="28">
        <v>10</v>
      </c>
      <c r="C583" s="29" t="s">
        <v>80</v>
      </c>
      <c r="D583" s="29">
        <v>2</v>
      </c>
      <c r="E583" s="30">
        <v>42316</v>
      </c>
      <c r="F583" s="31">
        <v>4.1666666666666664E-2</v>
      </c>
      <c r="G583" s="30">
        <v>42316</v>
      </c>
      <c r="H583" s="31">
        <v>4.5138888888888888E-2</v>
      </c>
      <c r="I583" s="36">
        <f t="shared" si="583"/>
        <v>3.472222223839104E-3</v>
      </c>
      <c r="J583" s="30" t="s">
        <v>964</v>
      </c>
      <c r="K583" s="29"/>
      <c r="L583" s="29"/>
      <c r="M583" s="36">
        <f t="shared" si="533"/>
        <v>3.472222223839104E-3</v>
      </c>
      <c r="N583" s="29"/>
      <c r="O583" s="29" t="s">
        <v>1609</v>
      </c>
      <c r="P583" s="28">
        <v>42</v>
      </c>
      <c r="Q583" s="33" t="s">
        <v>1610</v>
      </c>
    </row>
    <row r="584" spans="1:17" ht="30" x14ac:dyDescent="0.25">
      <c r="A584" s="27" t="e">
        <f t="shared" ref="A584:A599" si="589">CONCATENATE(W584,#REF!)</f>
        <v>#REF!</v>
      </c>
      <c r="B584" s="28">
        <v>110</v>
      </c>
      <c r="C584" s="29" t="s">
        <v>1611</v>
      </c>
      <c r="D584" s="29"/>
      <c r="E584" s="30">
        <v>42316</v>
      </c>
      <c r="F584" s="31">
        <v>0.3215277777777778</v>
      </c>
      <c r="G584" s="30">
        <v>42316</v>
      </c>
      <c r="H584" s="31">
        <v>0.3215277777777778</v>
      </c>
      <c r="I584" s="36">
        <f t="shared" si="583"/>
        <v>0</v>
      </c>
      <c r="J584" s="30" t="s">
        <v>1612</v>
      </c>
      <c r="K584" s="34" t="s">
        <v>1613</v>
      </c>
      <c r="L584" s="29"/>
      <c r="M584" s="36">
        <f t="shared" si="533"/>
        <v>0</v>
      </c>
      <c r="N584" s="29"/>
      <c r="O584" s="29" t="s">
        <v>27</v>
      </c>
      <c r="P584" s="28">
        <v>0</v>
      </c>
      <c r="Q584" s="33" t="s">
        <v>1614</v>
      </c>
    </row>
    <row r="585" spans="1:17" x14ac:dyDescent="0.25">
      <c r="A585" s="27" t="e">
        <f t="shared" ref="A585:A600" si="590">CONCATENATE(W585,#REF!)</f>
        <v>#REF!</v>
      </c>
      <c r="B585" s="28">
        <v>10</v>
      </c>
      <c r="C585" s="29" t="s">
        <v>1615</v>
      </c>
      <c r="D585" s="29">
        <v>3</v>
      </c>
      <c r="E585" s="30">
        <v>42316</v>
      </c>
      <c r="F585" s="31">
        <v>0.39305555555555555</v>
      </c>
      <c r="G585" s="30">
        <v>42316</v>
      </c>
      <c r="H585" s="31">
        <v>0.39305555555555555</v>
      </c>
      <c r="I585" s="36">
        <f t="shared" si="583"/>
        <v>0</v>
      </c>
      <c r="J585" s="30" t="s">
        <v>87</v>
      </c>
      <c r="K585" s="29"/>
      <c r="L585" s="29"/>
      <c r="M585" s="36">
        <f t="shared" si="533"/>
        <v>0</v>
      </c>
      <c r="N585" s="29"/>
      <c r="O585" s="29" t="s">
        <v>27</v>
      </c>
      <c r="P585" s="28">
        <v>0</v>
      </c>
      <c r="Q585" s="33" t="s">
        <v>1616</v>
      </c>
    </row>
    <row r="586" spans="1:17" ht="45" x14ac:dyDescent="0.25">
      <c r="A586" s="27" t="e">
        <f t="shared" ref="A586:A601" si="591">CONCATENATE(W586,#REF!)</f>
        <v>#REF!</v>
      </c>
      <c r="B586" s="28">
        <v>6</v>
      </c>
      <c r="C586" s="29" t="s">
        <v>483</v>
      </c>
      <c r="D586" s="29">
        <v>30</v>
      </c>
      <c r="E586" s="30">
        <v>42316</v>
      </c>
      <c r="F586" s="31">
        <v>0.39583333333333331</v>
      </c>
      <c r="G586" s="30">
        <v>42316</v>
      </c>
      <c r="H586" s="31">
        <v>0.4368055555555555</v>
      </c>
      <c r="I586" s="36">
        <f t="shared" si="583"/>
        <v>4.0972222219958609E-2</v>
      </c>
      <c r="J586" s="30" t="s">
        <v>276</v>
      </c>
      <c r="K586" s="29" t="s">
        <v>1617</v>
      </c>
      <c r="L586" s="29"/>
      <c r="M586" s="36">
        <f t="shared" si="533"/>
        <v>4.0972222219958609E-2</v>
      </c>
      <c r="N586" s="29"/>
      <c r="O586" s="29" t="s">
        <v>1618</v>
      </c>
      <c r="P586" s="28">
        <v>600</v>
      </c>
      <c r="Q586" s="33" t="s">
        <v>1616</v>
      </c>
    </row>
    <row r="587" spans="1:17" ht="30" x14ac:dyDescent="0.25">
      <c r="A587" s="27" t="e">
        <f t="shared" ref="A587:A602" si="592">CONCATENATE(W587,#REF!)</f>
        <v>#REF!</v>
      </c>
      <c r="B587" s="28">
        <v>6</v>
      </c>
      <c r="C587" s="29" t="s">
        <v>1619</v>
      </c>
      <c r="D587" s="29" t="s">
        <v>1620</v>
      </c>
      <c r="E587" s="30">
        <v>42316</v>
      </c>
      <c r="F587" s="31">
        <v>0.80069444444444438</v>
      </c>
      <c r="G587" s="30">
        <v>42316</v>
      </c>
      <c r="H587" s="31">
        <v>0.80069444444444438</v>
      </c>
      <c r="I587" s="36">
        <f t="shared" si="583"/>
        <v>0</v>
      </c>
      <c r="J587" s="30" t="s">
        <v>809</v>
      </c>
      <c r="K587" s="29"/>
      <c r="L587" s="29"/>
      <c r="M587" s="36">
        <f t="shared" si="533"/>
        <v>0</v>
      </c>
      <c r="N587" s="29"/>
      <c r="O587" s="29" t="s">
        <v>27</v>
      </c>
      <c r="P587" s="28">
        <v>0</v>
      </c>
      <c r="Q587" s="33" t="s">
        <v>1621</v>
      </c>
    </row>
    <row r="588" spans="1:17" x14ac:dyDescent="0.25">
      <c r="A588" s="27" t="e">
        <f t="shared" ref="A588:A603" si="593">CONCATENATE(W588,#REF!)</f>
        <v>#REF!</v>
      </c>
      <c r="B588" s="28">
        <v>10</v>
      </c>
      <c r="C588" s="29" t="s">
        <v>327</v>
      </c>
      <c r="D588" s="29">
        <v>7</v>
      </c>
      <c r="E588" s="30">
        <v>42316</v>
      </c>
      <c r="F588" s="31">
        <v>0.99652777777777779</v>
      </c>
      <c r="G588" s="30">
        <v>42316</v>
      </c>
      <c r="H588" s="31">
        <v>0.99652777777777779</v>
      </c>
      <c r="I588" s="36">
        <f t="shared" si="583"/>
        <v>0</v>
      </c>
      <c r="J588" s="30" t="s">
        <v>809</v>
      </c>
      <c r="K588" s="29" t="s">
        <v>1622</v>
      </c>
      <c r="L588" s="29"/>
      <c r="M588" s="36">
        <f t="shared" ref="M588:M603" si="594">IF(N588=0,I588,N588-E588-F588)</f>
        <v>0</v>
      </c>
      <c r="N588" s="29"/>
      <c r="O588" s="29" t="s">
        <v>27</v>
      </c>
      <c r="P588" s="28">
        <v>0</v>
      </c>
      <c r="Q588" s="33" t="s">
        <v>860</v>
      </c>
    </row>
    <row r="589" spans="1:17" ht="45" x14ac:dyDescent="0.25">
      <c r="A589" s="27" t="e">
        <f t="shared" ref="A589:A604" si="595">CONCATENATE(W589,#REF!)</f>
        <v>#REF!</v>
      </c>
      <c r="B589" s="28">
        <v>6</v>
      </c>
      <c r="C589" s="29" t="s">
        <v>1623</v>
      </c>
      <c r="D589" s="29">
        <v>42</v>
      </c>
      <c r="E589" s="30">
        <v>42317</v>
      </c>
      <c r="F589" s="31">
        <v>0.50416666666666665</v>
      </c>
      <c r="G589" s="30">
        <v>42317</v>
      </c>
      <c r="H589" s="31">
        <v>0.5229166666666667</v>
      </c>
      <c r="I589" s="36">
        <f t="shared" si="583"/>
        <v>1.875000000194027E-2</v>
      </c>
      <c r="J589" s="30" t="s">
        <v>981</v>
      </c>
      <c r="K589" s="29" t="s">
        <v>1624</v>
      </c>
      <c r="L589" s="29"/>
      <c r="M589" s="36">
        <f t="shared" si="594"/>
        <v>1.875000000194027E-2</v>
      </c>
      <c r="N589" s="29"/>
      <c r="O589" s="29" t="s">
        <v>1625</v>
      </c>
      <c r="P589" s="28">
        <v>360</v>
      </c>
      <c r="Q589" s="33" t="s">
        <v>1626</v>
      </c>
    </row>
    <row r="590" spans="1:17" ht="45" x14ac:dyDescent="0.25">
      <c r="A590" s="27" t="e">
        <f t="shared" ref="A590:A605" si="596">CONCATENATE(W590,#REF!)</f>
        <v>#REF!</v>
      </c>
      <c r="B590" s="28">
        <v>6</v>
      </c>
      <c r="C590" s="29" t="s">
        <v>1499</v>
      </c>
      <c r="D590" s="29">
        <v>13</v>
      </c>
      <c r="E590" s="30">
        <v>42317</v>
      </c>
      <c r="F590" s="31">
        <v>0.55902777777777779</v>
      </c>
      <c r="G590" s="30">
        <v>42317</v>
      </c>
      <c r="H590" s="31">
        <v>0.65416666666666667</v>
      </c>
      <c r="I590" s="36">
        <f t="shared" si="583"/>
        <v>9.513888888937394E-2</v>
      </c>
      <c r="J590" s="30" t="s">
        <v>1561</v>
      </c>
      <c r="K590" s="29" t="s">
        <v>1627</v>
      </c>
      <c r="L590" s="29" t="s">
        <v>1628</v>
      </c>
      <c r="M590" s="36">
        <f t="shared" si="594"/>
        <v>1.1805555553615288E-2</v>
      </c>
      <c r="N590" s="35">
        <v>42317.570833333331</v>
      </c>
      <c r="O590" s="29" t="s">
        <v>1629</v>
      </c>
      <c r="P590" s="28">
        <v>170</v>
      </c>
      <c r="Q590" s="33" t="s">
        <v>271</v>
      </c>
    </row>
    <row r="591" spans="1:17" ht="45" x14ac:dyDescent="0.25">
      <c r="A591" s="27" t="e">
        <f t="shared" ref="A591:A603" si="597">CONCATENATE(W591,#REF!)</f>
        <v>#REF!</v>
      </c>
      <c r="B591" s="28">
        <v>10</v>
      </c>
      <c r="C591" s="29" t="s">
        <v>1630</v>
      </c>
      <c r="D591" s="29">
        <v>13</v>
      </c>
      <c r="E591" s="30">
        <v>42317</v>
      </c>
      <c r="F591" s="31">
        <v>0.62361111111111112</v>
      </c>
      <c r="G591" s="30">
        <v>42317</v>
      </c>
      <c r="H591" s="31">
        <v>0.63888888888888895</v>
      </c>
      <c r="I591" s="36">
        <f t="shared" si="583"/>
        <v>1.5277777779394652E-2</v>
      </c>
      <c r="J591" s="30" t="s">
        <v>725</v>
      </c>
      <c r="K591" s="29" t="s">
        <v>1631</v>
      </c>
      <c r="L591" s="29"/>
      <c r="M591" s="36">
        <f t="shared" si="594"/>
        <v>1.5277777779394652E-2</v>
      </c>
      <c r="N591" s="29"/>
      <c r="O591" s="29" t="s">
        <v>1632</v>
      </c>
      <c r="P591" s="28">
        <v>22</v>
      </c>
      <c r="Q591" s="33" t="s">
        <v>1633</v>
      </c>
    </row>
    <row r="592" spans="1:17" ht="30" x14ac:dyDescent="0.25">
      <c r="A592" s="27" t="e">
        <f t="shared" ref="A592:A604" si="598">CONCATENATE(W592,#REF!)</f>
        <v>#REF!</v>
      </c>
      <c r="B592" s="28">
        <v>10</v>
      </c>
      <c r="C592" s="29" t="s">
        <v>363</v>
      </c>
      <c r="D592" s="29">
        <v>2</v>
      </c>
      <c r="E592" s="30">
        <v>42317</v>
      </c>
      <c r="F592" s="31">
        <v>0.68402777777777779</v>
      </c>
      <c r="G592" s="30">
        <v>42317</v>
      </c>
      <c r="H592" s="31">
        <v>0.69861111111111107</v>
      </c>
      <c r="I592" s="36">
        <f t="shared" si="583"/>
        <v>1.4583333333171633E-2</v>
      </c>
      <c r="J592" s="30" t="s">
        <v>1550</v>
      </c>
      <c r="K592" s="29"/>
      <c r="L592" s="29"/>
      <c r="M592" s="36">
        <f t="shared" si="594"/>
        <v>1.4583333333171633E-2</v>
      </c>
      <c r="N592" s="29"/>
      <c r="O592" s="29" t="s">
        <v>1634</v>
      </c>
      <c r="P592" s="28">
        <v>24</v>
      </c>
      <c r="Q592" s="33" t="s">
        <v>1610</v>
      </c>
    </row>
    <row r="593" spans="1:17" ht="105" x14ac:dyDescent="0.25">
      <c r="A593" s="27" t="e">
        <f t="shared" ref="A593:A605" si="599">CONCATENATE(W593,#REF!)</f>
        <v>#REF!</v>
      </c>
      <c r="B593" s="28">
        <v>6</v>
      </c>
      <c r="C593" s="29" t="s">
        <v>118</v>
      </c>
      <c r="D593" s="29">
        <v>17</v>
      </c>
      <c r="E593" s="30">
        <v>42318</v>
      </c>
      <c r="F593" s="31">
        <v>0.15625</v>
      </c>
      <c r="G593" s="30">
        <v>42318</v>
      </c>
      <c r="H593" s="31">
        <v>0.19791666666666666</v>
      </c>
      <c r="I593" s="36">
        <f t="shared" si="583"/>
        <v>4.1666666664241347E-2</v>
      </c>
      <c r="J593" s="30" t="s">
        <v>281</v>
      </c>
      <c r="K593" s="29" t="s">
        <v>1635</v>
      </c>
      <c r="L593" s="29" t="s">
        <v>1636</v>
      </c>
      <c r="M593" s="36">
        <f t="shared" si="594"/>
        <v>4.1666666664241347E-2</v>
      </c>
      <c r="N593" s="29"/>
      <c r="O593" s="29" t="s">
        <v>1637</v>
      </c>
      <c r="P593" s="28">
        <v>800</v>
      </c>
      <c r="Q593" s="33" t="s">
        <v>1638</v>
      </c>
    </row>
    <row r="594" spans="1:17" ht="30" x14ac:dyDescent="0.25">
      <c r="A594" s="27" t="e">
        <f t="shared" ref="A594:A606" si="600">CONCATENATE(W594,#REF!)</f>
        <v>#REF!</v>
      </c>
      <c r="B594" s="28">
        <v>10</v>
      </c>
      <c r="C594" s="29" t="s">
        <v>431</v>
      </c>
      <c r="D594" s="29">
        <v>22</v>
      </c>
      <c r="E594" s="30">
        <v>42318</v>
      </c>
      <c r="F594" s="31">
        <v>0.41180555555555554</v>
      </c>
      <c r="G594" s="30">
        <v>42318</v>
      </c>
      <c r="H594" s="31">
        <v>0.41597222222222219</v>
      </c>
      <c r="I594" s="36">
        <f t="shared" si="583"/>
        <v>4.1666666692536936E-3</v>
      </c>
      <c r="J594" s="30" t="s">
        <v>1639</v>
      </c>
      <c r="K594" s="29"/>
      <c r="L594" s="29"/>
      <c r="M594" s="36">
        <f t="shared" si="594"/>
        <v>4.1666666692536936E-3</v>
      </c>
      <c r="N594" s="29"/>
      <c r="O594" s="29" t="s">
        <v>1640</v>
      </c>
      <c r="P594" s="28">
        <v>54</v>
      </c>
      <c r="Q594" s="33" t="s">
        <v>1641</v>
      </c>
    </row>
    <row r="595" spans="1:17" x14ac:dyDescent="0.25">
      <c r="A595" s="27" t="e">
        <f t="shared" ref="A595:A607" si="601">CONCATENATE(W595,#REF!)</f>
        <v>#REF!</v>
      </c>
      <c r="B595" s="28">
        <v>110</v>
      </c>
      <c r="C595" s="29" t="s">
        <v>1315</v>
      </c>
      <c r="D595" s="29"/>
      <c r="E595" s="30">
        <v>42318</v>
      </c>
      <c r="F595" s="31">
        <v>0.44444444444444442</v>
      </c>
      <c r="G595" s="30">
        <v>42318</v>
      </c>
      <c r="H595" s="31">
        <v>0.44444444444444442</v>
      </c>
      <c r="I595" s="36">
        <f t="shared" si="583"/>
        <v>0</v>
      </c>
      <c r="J595" s="30" t="s">
        <v>1642</v>
      </c>
      <c r="K595" s="29" t="s">
        <v>1238</v>
      </c>
      <c r="L595" s="29"/>
      <c r="M595" s="36">
        <f t="shared" si="594"/>
        <v>0</v>
      </c>
      <c r="N595" s="29"/>
      <c r="O595" s="29" t="s">
        <v>27</v>
      </c>
      <c r="P595" s="28">
        <v>0</v>
      </c>
      <c r="Q595" s="33" t="s">
        <v>1610</v>
      </c>
    </row>
    <row r="596" spans="1:17" ht="60" x14ac:dyDescent="0.25">
      <c r="A596" s="27" t="e">
        <f t="shared" ref="A596:A608" si="602">CONCATENATE(W596,#REF!)</f>
        <v>#REF!</v>
      </c>
      <c r="B596" s="28">
        <v>35</v>
      </c>
      <c r="C596" s="29" t="s">
        <v>1643</v>
      </c>
      <c r="D596" s="29" t="s">
        <v>566</v>
      </c>
      <c r="E596" s="30">
        <v>42318</v>
      </c>
      <c r="F596" s="31">
        <v>0.46736111111111112</v>
      </c>
      <c r="G596" s="30">
        <v>42319</v>
      </c>
      <c r="H596" s="31">
        <v>0.70833333333333337</v>
      </c>
      <c r="I596" s="36">
        <f t="shared" si="583"/>
        <v>1.2409722222246475</v>
      </c>
      <c r="J596" s="30" t="s">
        <v>1644</v>
      </c>
      <c r="K596" s="40" t="s">
        <v>1645</v>
      </c>
      <c r="L596" s="29" t="s">
        <v>569</v>
      </c>
      <c r="M596" s="36">
        <f t="shared" si="594"/>
        <v>2.0833333331231385E-2</v>
      </c>
      <c r="N596" s="35">
        <v>42318.488194444442</v>
      </c>
      <c r="O596" s="29" t="s">
        <v>1646</v>
      </c>
      <c r="P596" s="28">
        <v>28</v>
      </c>
      <c r="Q596" s="33" t="s">
        <v>1647</v>
      </c>
    </row>
    <row r="597" spans="1:17" ht="30" x14ac:dyDescent="0.25">
      <c r="A597" s="27" t="e">
        <f t="shared" ref="A597:A609" si="603">CONCATENATE(W597,#REF!)</f>
        <v>#REF!</v>
      </c>
      <c r="B597" s="28">
        <v>35</v>
      </c>
      <c r="C597" s="29" t="s">
        <v>1648</v>
      </c>
      <c r="D597" s="29" t="s">
        <v>1649</v>
      </c>
      <c r="E597" s="30">
        <v>42318</v>
      </c>
      <c r="F597" s="31">
        <v>0.47916666666666669</v>
      </c>
      <c r="G597" s="30">
        <v>42318</v>
      </c>
      <c r="H597" s="31">
        <v>0.49027777777777781</v>
      </c>
      <c r="I597" s="36">
        <f t="shared" si="583"/>
        <v>1.1111111108524085E-2</v>
      </c>
      <c r="J597" s="30" t="s">
        <v>1650</v>
      </c>
      <c r="K597" s="29" t="s">
        <v>1651</v>
      </c>
      <c r="L597" s="29"/>
      <c r="M597" s="36">
        <v>0</v>
      </c>
      <c r="N597" s="29"/>
      <c r="O597" s="29" t="s">
        <v>27</v>
      </c>
      <c r="P597" s="28">
        <v>0</v>
      </c>
      <c r="Q597" s="33" t="s">
        <v>1581</v>
      </c>
    </row>
    <row r="598" spans="1:17" ht="30" x14ac:dyDescent="0.25">
      <c r="A598" s="27" t="e">
        <f t="shared" ref="A598:A610" si="604">CONCATENATE(W598,#REF!)</f>
        <v>#REF!</v>
      </c>
      <c r="B598" s="28">
        <v>6</v>
      </c>
      <c r="C598" s="29" t="s">
        <v>1652</v>
      </c>
      <c r="D598" s="29">
        <v>39</v>
      </c>
      <c r="E598" s="30">
        <v>42318</v>
      </c>
      <c r="F598" s="31">
        <v>0.58333333333333337</v>
      </c>
      <c r="G598" s="30">
        <v>42318</v>
      </c>
      <c r="H598" s="31">
        <v>0.59027777777777779</v>
      </c>
      <c r="I598" s="36">
        <f t="shared" si="583"/>
        <v>6.9444444476781664E-3</v>
      </c>
      <c r="J598" s="30" t="s">
        <v>364</v>
      </c>
      <c r="K598" s="29"/>
      <c r="L598" s="29"/>
      <c r="M598" s="36">
        <f t="shared" ref="M598:M610" si="605">IF(N598=0,I598,N598-E598-F598)</f>
        <v>6.9444444476781664E-3</v>
      </c>
      <c r="N598" s="29"/>
      <c r="O598" s="29" t="s">
        <v>1653</v>
      </c>
      <c r="P598" s="28">
        <v>10</v>
      </c>
      <c r="Q598" s="33" t="s">
        <v>1654</v>
      </c>
    </row>
    <row r="599" spans="1:17" ht="30" x14ac:dyDescent="0.25">
      <c r="A599" s="27" t="e">
        <f t="shared" ref="A599:A611" si="606">CONCATENATE(W599,#REF!)</f>
        <v>#REF!</v>
      </c>
      <c r="B599" s="28">
        <v>10</v>
      </c>
      <c r="C599" s="29" t="s">
        <v>1655</v>
      </c>
      <c r="D599" s="29">
        <v>4</v>
      </c>
      <c r="E599" s="30">
        <v>42318</v>
      </c>
      <c r="F599" s="31">
        <v>0.66388888888888886</v>
      </c>
      <c r="G599" s="30">
        <v>42318</v>
      </c>
      <c r="H599" s="31">
        <v>0.69166666666666676</v>
      </c>
      <c r="I599" s="36">
        <f t="shared" si="583"/>
        <v>2.7777777776807677E-2</v>
      </c>
      <c r="J599" s="30" t="s">
        <v>1550</v>
      </c>
      <c r="K599" s="29"/>
      <c r="L599" s="29" t="s">
        <v>1656</v>
      </c>
      <c r="M599" s="36">
        <f t="shared" si="605"/>
        <v>7.6388888877571004E-3</v>
      </c>
      <c r="N599" s="35">
        <v>42318.671527777777</v>
      </c>
      <c r="O599" s="29" t="s">
        <v>1657</v>
      </c>
      <c r="P599" s="28">
        <v>206</v>
      </c>
      <c r="Q599" s="33" t="s">
        <v>1581</v>
      </c>
    </row>
    <row r="600" spans="1:17" ht="210" x14ac:dyDescent="0.25">
      <c r="A600" s="27" t="e">
        <f t="shared" ref="A600:A612" si="607">CONCATENATE(W600,#REF!)</f>
        <v>#REF!</v>
      </c>
      <c r="B600" s="28">
        <v>110</v>
      </c>
      <c r="C600" s="29" t="s">
        <v>1658</v>
      </c>
      <c r="D600" s="29"/>
      <c r="E600" s="30">
        <v>42318</v>
      </c>
      <c r="F600" s="31">
        <v>0.73749999999999993</v>
      </c>
      <c r="G600" s="30">
        <v>42319</v>
      </c>
      <c r="H600" s="31">
        <v>3.5416666666666666E-2</v>
      </c>
      <c r="I600" s="36">
        <f t="shared" si="583"/>
        <v>0.29791666666569661</v>
      </c>
      <c r="J600" s="30" t="s">
        <v>1659</v>
      </c>
      <c r="K600" s="29" t="s">
        <v>1660</v>
      </c>
      <c r="L600" s="29" t="s">
        <v>1661</v>
      </c>
      <c r="M600" s="36">
        <f t="shared" si="605"/>
        <v>6.9444444440887376E-2</v>
      </c>
      <c r="N600" s="35">
        <v>42318.806944444441</v>
      </c>
      <c r="O600" s="29" t="s">
        <v>1662</v>
      </c>
      <c r="P600" s="28">
        <v>46832</v>
      </c>
      <c r="Q600" s="33" t="s">
        <v>1663</v>
      </c>
    </row>
    <row r="601" spans="1:17" x14ac:dyDescent="0.25">
      <c r="A601" s="27" t="e">
        <f t="shared" ref="A601:A613" si="608">CONCATENATE(W601,#REF!)</f>
        <v>#REF!</v>
      </c>
      <c r="B601" s="28">
        <v>10</v>
      </c>
      <c r="C601" s="29" t="s">
        <v>778</v>
      </c>
      <c r="D601" s="29">
        <v>10</v>
      </c>
      <c r="E601" s="30">
        <v>42318</v>
      </c>
      <c r="F601" s="31">
        <v>0.82013888888888886</v>
      </c>
      <c r="G601" s="30">
        <v>42318</v>
      </c>
      <c r="H601" s="31">
        <v>0.82013888888888886</v>
      </c>
      <c r="I601" s="36">
        <f t="shared" si="583"/>
        <v>0</v>
      </c>
      <c r="J601" s="30" t="s">
        <v>87</v>
      </c>
      <c r="K601" s="29"/>
      <c r="L601" s="29"/>
      <c r="M601" s="36">
        <f t="shared" si="605"/>
        <v>0</v>
      </c>
      <c r="N601" s="29"/>
      <c r="O601" s="29" t="s">
        <v>27</v>
      </c>
      <c r="P601" s="28">
        <v>0</v>
      </c>
      <c r="Q601" s="33" t="s">
        <v>1594</v>
      </c>
    </row>
    <row r="602" spans="1:17" ht="75" x14ac:dyDescent="0.25">
      <c r="A602" s="27" t="e">
        <f t="shared" ref="A602:A614" si="609">CONCATENATE(W602,#REF!)</f>
        <v>#REF!</v>
      </c>
      <c r="B602" s="28">
        <v>6</v>
      </c>
      <c r="C602" s="29" t="s">
        <v>1664</v>
      </c>
      <c r="D602" s="29" t="s">
        <v>1665</v>
      </c>
      <c r="E602" s="30">
        <v>42319</v>
      </c>
      <c r="F602" s="31">
        <v>0.44513888888888892</v>
      </c>
      <c r="G602" s="30">
        <v>42319</v>
      </c>
      <c r="H602" s="31">
        <v>0.44861111111111113</v>
      </c>
      <c r="I602" s="36">
        <f t="shared" si="583"/>
        <v>3.4722222220605059E-3</v>
      </c>
      <c r="J602" s="30" t="s">
        <v>1666</v>
      </c>
      <c r="K602" s="34" t="s">
        <v>1667</v>
      </c>
      <c r="L602" s="29"/>
      <c r="M602" s="36">
        <f t="shared" si="605"/>
        <v>3.4722222220605059E-3</v>
      </c>
      <c r="N602" s="29"/>
      <c r="O602" s="29" t="s">
        <v>1668</v>
      </c>
      <c r="P602" s="28">
        <v>225</v>
      </c>
      <c r="Q602" s="33" t="s">
        <v>883</v>
      </c>
    </row>
    <row r="603" spans="1:17" ht="60.75" thickBot="1" x14ac:dyDescent="0.3">
      <c r="A603" s="27" t="e">
        <f t="shared" ref="A603:A615" si="610">CONCATENATE(W603,#REF!)</f>
        <v>#REF!</v>
      </c>
      <c r="B603" s="28">
        <v>6</v>
      </c>
      <c r="C603" s="29" t="s">
        <v>1669</v>
      </c>
      <c r="D603" s="29">
        <v>13</v>
      </c>
      <c r="E603" s="30">
        <v>42320</v>
      </c>
      <c r="F603" s="31">
        <v>0.22847222222222222</v>
      </c>
      <c r="G603" s="30">
        <v>42322</v>
      </c>
      <c r="H603" s="31">
        <v>0.71180555555555547</v>
      </c>
      <c r="I603" s="36">
        <f t="shared" si="583"/>
        <v>2.4833333333325247</v>
      </c>
      <c r="J603" s="30" t="s">
        <v>1670</v>
      </c>
      <c r="K603" s="41" t="s">
        <v>1671</v>
      </c>
      <c r="L603" s="29" t="s">
        <v>1672</v>
      </c>
      <c r="M603" s="36">
        <f t="shared" si="605"/>
        <v>2.5870139364059241E-12</v>
      </c>
      <c r="N603" s="35">
        <v>42320.228472222225</v>
      </c>
      <c r="O603" s="29" t="s">
        <v>27</v>
      </c>
      <c r="P603" s="28">
        <v>0</v>
      </c>
      <c r="Q603" s="33" t="s">
        <v>1610</v>
      </c>
    </row>
    <row r="604" spans="1:17" ht="45" x14ac:dyDescent="0.25">
      <c r="A604" s="27" t="e">
        <f t="shared" ref="A604:A613" si="611">CONCATENATE(W604,#REF!)</f>
        <v>#REF!</v>
      </c>
      <c r="B604" s="28">
        <v>10</v>
      </c>
      <c r="C604" s="29" t="s">
        <v>785</v>
      </c>
      <c r="D604" s="29">
        <v>210</v>
      </c>
      <c r="E604" s="30">
        <v>42320</v>
      </c>
      <c r="F604" s="31">
        <v>0.26180555555555557</v>
      </c>
      <c r="G604" s="30">
        <v>42320</v>
      </c>
      <c r="H604" s="31">
        <v>0.30833333333333335</v>
      </c>
      <c r="I604" s="36">
        <f t="shared" si="583"/>
        <v>4.6527777778747892E-2</v>
      </c>
      <c r="J604" s="30" t="s">
        <v>479</v>
      </c>
      <c r="K604" s="29" t="s">
        <v>1673</v>
      </c>
      <c r="L604" s="29"/>
      <c r="M604" s="36">
        <f t="shared" si="605"/>
        <v>4.6527777778747892E-2</v>
      </c>
      <c r="N604" s="29"/>
      <c r="O604" s="29" t="s">
        <v>1674</v>
      </c>
      <c r="P604" s="28">
        <v>217</v>
      </c>
      <c r="Q604" s="33" t="s">
        <v>1647</v>
      </c>
    </row>
    <row r="605" spans="1:17" ht="45" x14ac:dyDescent="0.25">
      <c r="A605" s="27" t="e">
        <f t="shared" ref="A605:A614" si="612">CONCATENATE(W605,#REF!)</f>
        <v>#REF!</v>
      </c>
      <c r="B605" s="28">
        <v>10</v>
      </c>
      <c r="C605" s="29" t="s">
        <v>1525</v>
      </c>
      <c r="D605" s="29">
        <v>4</v>
      </c>
      <c r="E605" s="30">
        <v>42320</v>
      </c>
      <c r="F605" s="31">
        <v>0.34027777777777773</v>
      </c>
      <c r="G605" s="30">
        <v>42320</v>
      </c>
      <c r="H605" s="31">
        <v>0.4152777777777778</v>
      </c>
      <c r="I605" s="36">
        <f t="shared" si="583"/>
        <v>7.5000000000323419E-2</v>
      </c>
      <c r="J605" s="30" t="s">
        <v>820</v>
      </c>
      <c r="K605" s="29" t="s">
        <v>1675</v>
      </c>
      <c r="L605" s="29"/>
      <c r="M605" s="36">
        <f t="shared" si="605"/>
        <v>7.5000000000323419E-2</v>
      </c>
      <c r="N605" s="29"/>
      <c r="O605" s="29" t="s">
        <v>1676</v>
      </c>
      <c r="P605" s="28">
        <v>880</v>
      </c>
      <c r="Q605" s="33" t="s">
        <v>1677</v>
      </c>
    </row>
    <row r="606" spans="1:17" ht="90" x14ac:dyDescent="0.25">
      <c r="A606" s="27" t="e">
        <f t="shared" ref="A606:A615" si="613">CONCATENATE(W606,#REF!)</f>
        <v>#REF!</v>
      </c>
      <c r="B606" s="28">
        <v>35</v>
      </c>
      <c r="C606" s="29" t="s">
        <v>1678</v>
      </c>
      <c r="D606" s="29" t="s">
        <v>1679</v>
      </c>
      <c r="E606" s="30">
        <v>42320</v>
      </c>
      <c r="F606" s="31">
        <v>0.66597222222222219</v>
      </c>
      <c r="G606" s="30">
        <v>42321</v>
      </c>
      <c r="H606" s="31">
        <v>0.59166666666666667</v>
      </c>
      <c r="I606" s="36">
        <f t="shared" si="583"/>
        <v>0.92569444444492954</v>
      </c>
      <c r="J606" s="30" t="s">
        <v>1680</v>
      </c>
      <c r="K606" s="29" t="s">
        <v>1681</v>
      </c>
      <c r="L606" s="29" t="s">
        <v>878</v>
      </c>
      <c r="M606" s="36">
        <f t="shared" si="605"/>
        <v>3.8888888887272044E-2</v>
      </c>
      <c r="N606" s="35">
        <v>42320.704861111109</v>
      </c>
      <c r="O606" s="29" t="s">
        <v>1682</v>
      </c>
      <c r="P606" s="28">
        <v>450</v>
      </c>
      <c r="Q606" s="33" t="s">
        <v>883</v>
      </c>
    </row>
    <row r="607" spans="1:17" x14ac:dyDescent="0.25">
      <c r="A607" s="27" t="e">
        <f t="shared" ref="A607:A616" si="614">CONCATENATE(W607,#REF!)</f>
        <v>#REF!</v>
      </c>
      <c r="B607" s="28">
        <v>10</v>
      </c>
      <c r="C607" s="29" t="s">
        <v>299</v>
      </c>
      <c r="D607" s="29">
        <v>7</v>
      </c>
      <c r="E607" s="30">
        <v>42321</v>
      </c>
      <c r="F607" s="31">
        <v>9.6527777777777768E-2</v>
      </c>
      <c r="G607" s="30">
        <v>42321</v>
      </c>
      <c r="H607" s="31">
        <v>9.6527777777777768E-2</v>
      </c>
      <c r="I607" s="36">
        <f t="shared" si="583"/>
        <v>0</v>
      </c>
      <c r="J607" s="30" t="s">
        <v>87</v>
      </c>
      <c r="K607" s="29" t="s">
        <v>1683</v>
      </c>
      <c r="L607" s="29"/>
      <c r="M607" s="36">
        <f t="shared" si="605"/>
        <v>0</v>
      </c>
      <c r="N607" s="29"/>
      <c r="O607" s="29" t="s">
        <v>27</v>
      </c>
      <c r="P607" s="28">
        <v>0</v>
      </c>
      <c r="Q607" s="33" t="s">
        <v>1684</v>
      </c>
    </row>
    <row r="608" spans="1:17" ht="30" x14ac:dyDescent="0.25">
      <c r="A608" s="27" t="e">
        <f t="shared" ref="A608:A617" si="615">CONCATENATE(W608,#REF!)</f>
        <v>#REF!</v>
      </c>
      <c r="B608" s="28">
        <v>10</v>
      </c>
      <c r="C608" s="29" t="s">
        <v>1302</v>
      </c>
      <c r="D608" s="29">
        <v>154</v>
      </c>
      <c r="E608" s="30">
        <v>42321</v>
      </c>
      <c r="F608" s="31">
        <v>0.51388888888888895</v>
      </c>
      <c r="G608" s="30">
        <v>42321</v>
      </c>
      <c r="H608" s="31">
        <v>0.51736111111111105</v>
      </c>
      <c r="I608" s="36">
        <f t="shared" si="583"/>
        <v>3.4722222206052811E-3</v>
      </c>
      <c r="J608" s="30" t="s">
        <v>964</v>
      </c>
      <c r="K608" s="34" t="s">
        <v>1685</v>
      </c>
      <c r="L608" s="29"/>
      <c r="M608" s="36">
        <f t="shared" si="605"/>
        <v>3.4722222206052811E-3</v>
      </c>
      <c r="N608" s="29"/>
      <c r="O608" s="29" t="s">
        <v>1686</v>
      </c>
      <c r="P608" s="28">
        <v>55</v>
      </c>
      <c r="Q608" s="33" t="s">
        <v>865</v>
      </c>
    </row>
    <row r="609" spans="1:17" x14ac:dyDescent="0.25">
      <c r="A609" s="27" t="e">
        <f t="shared" ref="A609:A618" si="616">CONCATENATE(W609,#REF!)</f>
        <v>#REF!</v>
      </c>
      <c r="B609" s="28">
        <v>6</v>
      </c>
      <c r="C609" s="29" t="s">
        <v>1687</v>
      </c>
      <c r="D609" s="29">
        <v>4</v>
      </c>
      <c r="E609" s="30">
        <v>42321</v>
      </c>
      <c r="F609" s="31">
        <v>0.54166666666666663</v>
      </c>
      <c r="G609" s="30">
        <v>42321</v>
      </c>
      <c r="H609" s="31">
        <v>0.54166666666666663</v>
      </c>
      <c r="I609" s="36">
        <f t="shared" si="583"/>
        <v>0</v>
      </c>
      <c r="J609" s="30" t="s">
        <v>809</v>
      </c>
      <c r="K609" s="29"/>
      <c r="L609" s="29"/>
      <c r="M609" s="36">
        <f t="shared" si="605"/>
        <v>0</v>
      </c>
      <c r="N609" s="29"/>
      <c r="O609" s="29" t="s">
        <v>27</v>
      </c>
      <c r="P609" s="28">
        <v>0</v>
      </c>
      <c r="Q609" s="33" t="s">
        <v>865</v>
      </c>
    </row>
    <row r="610" spans="1:17" x14ac:dyDescent="0.25">
      <c r="A610" s="27" t="e">
        <f t="shared" ref="A610:A619" si="617">CONCATENATE(W610,#REF!)</f>
        <v>#REF!</v>
      </c>
      <c r="B610" s="28">
        <v>10</v>
      </c>
      <c r="C610" s="29" t="s">
        <v>1387</v>
      </c>
      <c r="D610" s="29">
        <v>16</v>
      </c>
      <c r="E610" s="30">
        <v>42321</v>
      </c>
      <c r="F610" s="31">
        <v>0.60138888888888886</v>
      </c>
      <c r="G610" s="30">
        <v>42321</v>
      </c>
      <c r="H610" s="31">
        <v>0.60138888888888886</v>
      </c>
      <c r="I610" s="36">
        <f t="shared" si="583"/>
        <v>0</v>
      </c>
      <c r="J610" s="30" t="s">
        <v>809</v>
      </c>
      <c r="K610" s="29"/>
      <c r="L610" s="29"/>
      <c r="M610" s="36">
        <f t="shared" si="605"/>
        <v>0</v>
      </c>
      <c r="N610" s="29"/>
      <c r="O610" s="29" t="s">
        <v>27</v>
      </c>
      <c r="P610" s="28">
        <v>0</v>
      </c>
      <c r="Q610" s="33" t="s">
        <v>1688</v>
      </c>
    </row>
    <row r="611" spans="1:17" ht="60" x14ac:dyDescent="0.25">
      <c r="A611" s="27" t="e">
        <f t="shared" ref="A611:A620" si="618">CONCATENATE(W611,#REF!)</f>
        <v>#REF!</v>
      </c>
      <c r="B611" s="28">
        <v>35</v>
      </c>
      <c r="C611" s="29" t="s">
        <v>1689</v>
      </c>
      <c r="D611" s="29" t="s">
        <v>968</v>
      </c>
      <c r="E611" s="30">
        <v>42321</v>
      </c>
      <c r="F611" s="31">
        <v>0.63541666666666663</v>
      </c>
      <c r="G611" s="30">
        <v>42322</v>
      </c>
      <c r="H611" s="31">
        <v>0.3923611111111111</v>
      </c>
      <c r="I611" s="36">
        <f t="shared" si="583"/>
        <v>0.7569444444428276</v>
      </c>
      <c r="J611" s="30" t="s">
        <v>1690</v>
      </c>
      <c r="K611" s="29" t="s">
        <v>1691</v>
      </c>
      <c r="L611" s="29" t="s">
        <v>102</v>
      </c>
      <c r="M611" s="36">
        <v>0</v>
      </c>
      <c r="N611" s="29"/>
      <c r="O611" s="29" t="s">
        <v>27</v>
      </c>
      <c r="P611" s="28">
        <v>0</v>
      </c>
      <c r="Q611" s="33" t="s">
        <v>805</v>
      </c>
    </row>
    <row r="612" spans="1:17" ht="30" x14ac:dyDescent="0.25">
      <c r="A612" s="27" t="e">
        <f t="shared" ref="A612:A621" si="619">CONCATENATE(W612,#REF!)</f>
        <v>#REF!</v>
      </c>
      <c r="B612" s="28">
        <v>10</v>
      </c>
      <c r="C612" s="29" t="s">
        <v>1692</v>
      </c>
      <c r="D612" s="29">
        <v>11</v>
      </c>
      <c r="E612" s="30">
        <v>42321</v>
      </c>
      <c r="F612" s="31">
        <v>0.65625</v>
      </c>
      <c r="G612" s="30">
        <v>42321</v>
      </c>
      <c r="H612" s="31">
        <v>0.68055555555555547</v>
      </c>
      <c r="I612" s="36">
        <f t="shared" si="583"/>
        <v>2.4305555554747116E-2</v>
      </c>
      <c r="J612" s="30" t="s">
        <v>479</v>
      </c>
      <c r="K612" s="34" t="s">
        <v>1693</v>
      </c>
      <c r="L612" s="29"/>
      <c r="M612" s="36">
        <f>IF(N612=0,I612,N612-E612-F612)</f>
        <v>2.4305555554747116E-2</v>
      </c>
      <c r="N612" s="29"/>
      <c r="O612" s="29" t="s">
        <v>1694</v>
      </c>
      <c r="P612" s="28">
        <v>385</v>
      </c>
      <c r="Q612" s="33" t="s">
        <v>1688</v>
      </c>
    </row>
    <row r="613" spans="1:17" ht="30" x14ac:dyDescent="0.25">
      <c r="A613" s="27" t="e">
        <f t="shared" ref="A613:A622" si="620">CONCATENATE(W613,#REF!)</f>
        <v>#REF!</v>
      </c>
      <c r="B613" s="28">
        <v>10</v>
      </c>
      <c r="C613" s="29" t="s">
        <v>49</v>
      </c>
      <c r="D613" s="29">
        <v>4</v>
      </c>
      <c r="E613" s="30">
        <v>42321</v>
      </c>
      <c r="F613" s="31">
        <v>0.67291666666666661</v>
      </c>
      <c r="G613" s="30">
        <v>42321</v>
      </c>
      <c r="H613" s="31">
        <v>0.67638888888888893</v>
      </c>
      <c r="I613" s="36">
        <f t="shared" si="583"/>
        <v>3.4722222223839694E-3</v>
      </c>
      <c r="J613" s="30" t="s">
        <v>971</v>
      </c>
      <c r="K613" s="34" t="s">
        <v>1695</v>
      </c>
      <c r="L613" s="29"/>
      <c r="M613" s="36">
        <f>IF(N613=0,I613,N613-E613-F613)</f>
        <v>3.4722222223839694E-3</v>
      </c>
      <c r="N613" s="29"/>
      <c r="O613" s="29" t="s">
        <v>1696</v>
      </c>
      <c r="P613" s="28">
        <v>25</v>
      </c>
      <c r="Q613" s="33" t="s">
        <v>865</v>
      </c>
    </row>
    <row r="614" spans="1:17" ht="30" x14ac:dyDescent="0.25">
      <c r="A614" s="27" t="e">
        <f t="shared" ref="A614:A638" si="621">CONCATENATE(W614,#REF!)</f>
        <v>#REF!</v>
      </c>
      <c r="B614" s="28">
        <v>10</v>
      </c>
      <c r="C614" s="29" t="s">
        <v>1697</v>
      </c>
      <c r="D614" s="29">
        <v>14</v>
      </c>
      <c r="E614" s="30">
        <v>42322</v>
      </c>
      <c r="F614" s="31">
        <v>0.56041666666666667</v>
      </c>
      <c r="G614" s="30">
        <v>42322</v>
      </c>
      <c r="H614" s="31">
        <v>0.56041666666666667</v>
      </c>
      <c r="I614" s="36">
        <f t="shared" si="583"/>
        <v>0</v>
      </c>
      <c r="J614" s="30" t="s">
        <v>809</v>
      </c>
      <c r="K614" s="29"/>
      <c r="L614" s="29"/>
      <c r="M614" s="36">
        <f>IF(N614=0,I614,N614-E614-F614)</f>
        <v>0</v>
      </c>
      <c r="N614" s="29"/>
      <c r="O614" s="29" t="s">
        <v>27</v>
      </c>
      <c r="P614" s="28">
        <v>0</v>
      </c>
      <c r="Q614" s="33" t="s">
        <v>1698</v>
      </c>
    </row>
    <row r="615" spans="1:17" ht="135" x14ac:dyDescent="0.25">
      <c r="A615" s="27" t="e">
        <f t="shared" ref="A615:A639" si="622">CONCATENATE(W615,#REF!)</f>
        <v>#REF!</v>
      </c>
      <c r="B615" s="28">
        <v>35</v>
      </c>
      <c r="C615" s="29" t="s">
        <v>1699</v>
      </c>
      <c r="D615" s="29" t="s">
        <v>1700</v>
      </c>
      <c r="E615" s="30">
        <v>42322</v>
      </c>
      <c r="F615" s="31">
        <v>0.85555555555555562</v>
      </c>
      <c r="G615" s="30">
        <v>42322</v>
      </c>
      <c r="H615" s="31">
        <v>0.85555555555555562</v>
      </c>
      <c r="I615" s="36">
        <f t="shared" si="583"/>
        <v>0</v>
      </c>
      <c r="J615" s="30" t="s">
        <v>1701</v>
      </c>
      <c r="K615" s="29" t="s">
        <v>1702</v>
      </c>
      <c r="L615" s="29"/>
      <c r="M615" s="36">
        <v>0</v>
      </c>
      <c r="N615" s="29"/>
      <c r="O615" s="29" t="s">
        <v>27</v>
      </c>
      <c r="P615" s="28">
        <v>0</v>
      </c>
      <c r="Q615" s="33" t="s">
        <v>1698</v>
      </c>
    </row>
    <row r="616" spans="1:17" ht="30" x14ac:dyDescent="0.25">
      <c r="A616" s="27" t="e">
        <f t="shared" ref="A616:A640" si="623">CONCATENATE(W616,#REF!)</f>
        <v>#REF!</v>
      </c>
      <c r="B616" s="28">
        <v>35</v>
      </c>
      <c r="C616" s="29" t="s">
        <v>1357</v>
      </c>
      <c r="D616" s="29"/>
      <c r="E616" s="30">
        <v>42322</v>
      </c>
      <c r="F616" s="31">
        <v>0.91111111111111109</v>
      </c>
      <c r="G616" s="30">
        <v>42322</v>
      </c>
      <c r="H616" s="31">
        <v>0.91111111111111109</v>
      </c>
      <c r="I616" s="36">
        <f t="shared" si="583"/>
        <v>0</v>
      </c>
      <c r="J616" s="30" t="s">
        <v>1703</v>
      </c>
      <c r="K616" s="29" t="s">
        <v>1238</v>
      </c>
      <c r="L616" s="29"/>
      <c r="M616" s="36">
        <f>IF(N616=0,I616,N616-E616-F616)</f>
        <v>0</v>
      </c>
      <c r="N616" s="29"/>
      <c r="O616" s="29" t="s">
        <v>27</v>
      </c>
      <c r="P616" s="28">
        <v>0</v>
      </c>
      <c r="Q616" s="33" t="s">
        <v>465</v>
      </c>
    </row>
    <row r="617" spans="1:17" ht="45" x14ac:dyDescent="0.25">
      <c r="A617" s="27" t="e">
        <f t="shared" ref="A617:A641" si="624">CONCATENATE(W617,#REF!)</f>
        <v>#REF!</v>
      </c>
      <c r="B617" s="28">
        <v>10</v>
      </c>
      <c r="C617" s="29" t="s">
        <v>778</v>
      </c>
      <c r="D617" s="29">
        <v>13</v>
      </c>
      <c r="E617" s="30">
        <v>42322</v>
      </c>
      <c r="F617" s="31">
        <v>0.97499999999999998</v>
      </c>
      <c r="G617" s="30">
        <v>42323</v>
      </c>
      <c r="H617" s="31">
        <v>2.4305555555555556E-2</v>
      </c>
      <c r="I617" s="36">
        <f t="shared" si="583"/>
        <v>4.9305555554747138E-2</v>
      </c>
      <c r="J617" s="30" t="s">
        <v>51</v>
      </c>
      <c r="K617" s="29" t="s">
        <v>1704</v>
      </c>
      <c r="L617" s="29"/>
      <c r="M617" s="36">
        <f>IF(N617=0,I617,N617-E617-F617)</f>
        <v>4.9305555554747138E-2</v>
      </c>
      <c r="N617" s="29"/>
      <c r="O617" s="29" t="s">
        <v>1705</v>
      </c>
      <c r="P617" s="28">
        <v>700</v>
      </c>
      <c r="Q617" s="33" t="s">
        <v>1380</v>
      </c>
    </row>
    <row r="618" spans="1:17" ht="135" x14ac:dyDescent="0.25">
      <c r="A618" s="27" t="e">
        <f t="shared" ref="A618:A642" si="625">CONCATENATE(W618,#REF!)</f>
        <v>#REF!</v>
      </c>
      <c r="B618" s="28">
        <v>110</v>
      </c>
      <c r="C618" s="29" t="s">
        <v>1706</v>
      </c>
      <c r="D618" s="42" t="s">
        <v>1707</v>
      </c>
      <c r="E618" s="30">
        <v>42323</v>
      </c>
      <c r="F618" s="31">
        <v>0.14305555555555557</v>
      </c>
      <c r="G618" s="30">
        <v>42323</v>
      </c>
      <c r="H618" s="31">
        <v>0.70833333333333337</v>
      </c>
      <c r="I618" s="36">
        <f t="shared" si="583"/>
        <v>0.56527777778020305</v>
      </c>
      <c r="J618" s="30" t="s">
        <v>1708</v>
      </c>
      <c r="K618" s="29" t="s">
        <v>1709</v>
      </c>
      <c r="L618" s="29" t="s">
        <v>1710</v>
      </c>
      <c r="M618" s="36">
        <f>IF(N618=0,I618,N618-E618-F618)</f>
        <v>0.16388888888533173</v>
      </c>
      <c r="N618" s="35">
        <v>42323.306944444441</v>
      </c>
      <c r="O618" s="29" t="s">
        <v>1711</v>
      </c>
      <c r="P618" s="28">
        <v>400</v>
      </c>
      <c r="Q618" s="33" t="s">
        <v>1712</v>
      </c>
    </row>
    <row r="619" spans="1:17" ht="30" x14ac:dyDescent="0.25">
      <c r="A619" s="27" t="e">
        <f t="shared" ref="A619:A643" si="626">CONCATENATE(W619,#REF!)</f>
        <v>#REF!</v>
      </c>
      <c r="B619" s="28">
        <v>35</v>
      </c>
      <c r="C619" s="29" t="s">
        <v>1713</v>
      </c>
      <c r="D619" s="29"/>
      <c r="E619" s="30">
        <v>42323</v>
      </c>
      <c r="F619" s="31">
        <v>0.42222222222222222</v>
      </c>
      <c r="G619" s="30">
        <v>42323</v>
      </c>
      <c r="H619" s="31">
        <v>0.4284722222222222</v>
      </c>
      <c r="I619" s="36">
        <f t="shared" si="583"/>
        <v>6.2499999996766253E-3</v>
      </c>
      <c r="J619" s="30" t="s">
        <v>1714</v>
      </c>
      <c r="K619" s="29" t="s">
        <v>1715</v>
      </c>
      <c r="L619" s="29"/>
      <c r="M619" s="36">
        <f>IF(N619=0,I619,N619-E619-F619)</f>
        <v>6.2499999996766253E-3</v>
      </c>
      <c r="N619" s="29"/>
      <c r="O619" s="29" t="s">
        <v>1716</v>
      </c>
      <c r="P619" s="28">
        <v>60</v>
      </c>
      <c r="Q619" s="33" t="s">
        <v>559</v>
      </c>
    </row>
    <row r="620" spans="1:17" ht="180" x14ac:dyDescent="0.25">
      <c r="A620" s="27" t="e">
        <f t="shared" ref="A620:A644" si="627">CONCATENATE(W620,#REF!)</f>
        <v>#REF!</v>
      </c>
      <c r="B620" s="28">
        <v>35</v>
      </c>
      <c r="C620" s="29" t="s">
        <v>1717</v>
      </c>
      <c r="D620" s="29" t="s">
        <v>1718</v>
      </c>
      <c r="E620" s="30">
        <v>42323</v>
      </c>
      <c r="F620" s="31">
        <v>0.43055555555555558</v>
      </c>
      <c r="G620" s="30">
        <v>42323</v>
      </c>
      <c r="H620" s="31">
        <v>0.82361111111111107</v>
      </c>
      <c r="I620" s="36">
        <f t="shared" si="583"/>
        <v>0.39305555555539384</v>
      </c>
      <c r="J620" s="30" t="s">
        <v>1719</v>
      </c>
      <c r="K620" s="29" t="s">
        <v>1720</v>
      </c>
      <c r="L620" s="29" t="s">
        <v>1721</v>
      </c>
      <c r="M620" s="36">
        <v>0</v>
      </c>
      <c r="N620" s="29"/>
      <c r="O620" s="29" t="s">
        <v>27</v>
      </c>
      <c r="P620" s="28">
        <v>0</v>
      </c>
      <c r="Q620" s="33" t="s">
        <v>559</v>
      </c>
    </row>
    <row r="621" spans="1:17" ht="30" x14ac:dyDescent="0.25">
      <c r="A621" s="27" t="e">
        <f t="shared" ref="A621:A645" si="628">CONCATENATE(W621,#REF!)</f>
        <v>#REF!</v>
      </c>
      <c r="B621" s="28">
        <v>35</v>
      </c>
      <c r="C621" s="29" t="s">
        <v>1173</v>
      </c>
      <c r="D621" s="29"/>
      <c r="E621" s="30">
        <v>42323</v>
      </c>
      <c r="F621" s="31">
        <v>0.67013888888888884</v>
      </c>
      <c r="G621" s="30">
        <v>42323</v>
      </c>
      <c r="H621" s="31">
        <v>0.67222222222222217</v>
      </c>
      <c r="I621" s="36">
        <f t="shared" si="583"/>
        <v>2.0833333344651983E-3</v>
      </c>
      <c r="J621" s="30" t="s">
        <v>252</v>
      </c>
      <c r="K621" s="29" t="s">
        <v>1722</v>
      </c>
      <c r="L621" s="29"/>
      <c r="M621" s="36">
        <f t="shared" ref="M621:M650" si="629">IF(N621=0,I621,N621-E621-F621)</f>
        <v>2.0833333344651983E-3</v>
      </c>
      <c r="N621" s="29"/>
      <c r="O621" s="29" t="s">
        <v>1723</v>
      </c>
      <c r="P621" s="28">
        <v>103</v>
      </c>
      <c r="Q621" s="33" t="s">
        <v>1633</v>
      </c>
    </row>
    <row r="622" spans="1:17" ht="105" x14ac:dyDescent="0.25">
      <c r="A622" s="27" t="e">
        <f t="shared" ref="A622:A646" si="630">CONCATENATE(W622,#REF!)</f>
        <v>#REF!</v>
      </c>
      <c r="B622" s="28">
        <v>35</v>
      </c>
      <c r="C622" s="29" t="s">
        <v>1124</v>
      </c>
      <c r="D622" s="29" t="s">
        <v>566</v>
      </c>
      <c r="E622" s="30">
        <v>42323</v>
      </c>
      <c r="F622" s="31">
        <v>0.71319444444444446</v>
      </c>
      <c r="G622" s="30">
        <v>42325</v>
      </c>
      <c r="H622" s="31">
        <v>0.7006944444444444</v>
      </c>
      <c r="I622" s="36">
        <f t="shared" si="583"/>
        <v>1.9874999999993532</v>
      </c>
      <c r="J622" s="30" t="s">
        <v>567</v>
      </c>
      <c r="K622" s="29" t="s">
        <v>1724</v>
      </c>
      <c r="L622" s="29" t="s">
        <v>569</v>
      </c>
      <c r="M622" s="36">
        <f t="shared" si="629"/>
        <v>6.9444444315092113E-4</v>
      </c>
      <c r="N622" s="35">
        <v>42323.713888888888</v>
      </c>
      <c r="O622" s="29" t="s">
        <v>1725</v>
      </c>
      <c r="P622" s="28">
        <v>38</v>
      </c>
      <c r="Q622" s="33" t="s">
        <v>1726</v>
      </c>
    </row>
    <row r="623" spans="1:17" ht="75" x14ac:dyDescent="0.25">
      <c r="A623" s="27" t="e">
        <f t="shared" ref="A623:A647" si="631">CONCATENATE(W623,#REF!)</f>
        <v>#REF!</v>
      </c>
      <c r="B623" s="28">
        <v>110</v>
      </c>
      <c r="C623" s="29" t="s">
        <v>1727</v>
      </c>
      <c r="D623" s="29"/>
      <c r="E623" s="30">
        <v>42323</v>
      </c>
      <c r="F623" s="31">
        <v>0.73125000000000007</v>
      </c>
      <c r="G623" s="30">
        <v>42323</v>
      </c>
      <c r="H623" s="31">
        <v>0.83124999999999993</v>
      </c>
      <c r="I623" s="36">
        <f t="shared" si="583"/>
        <v>0.10000000000291032</v>
      </c>
      <c r="J623" s="30" t="s">
        <v>1728</v>
      </c>
      <c r="K623" s="29" t="s">
        <v>1729</v>
      </c>
      <c r="L623" s="29"/>
      <c r="M623" s="36">
        <f t="shared" si="629"/>
        <v>0.10000000000291032</v>
      </c>
      <c r="N623" s="29"/>
      <c r="O623" s="29" t="s">
        <v>1730</v>
      </c>
      <c r="P623" s="28">
        <v>3216</v>
      </c>
      <c r="Q623" s="33" t="s">
        <v>1731</v>
      </c>
    </row>
    <row r="624" spans="1:17" ht="30" x14ac:dyDescent="0.25">
      <c r="A624" s="27" t="e">
        <f t="shared" ref="A624:A648" si="632">CONCATENATE(W624,#REF!)</f>
        <v>#REF!</v>
      </c>
      <c r="B624" s="28">
        <v>6</v>
      </c>
      <c r="C624" s="29" t="s">
        <v>345</v>
      </c>
      <c r="D624" s="29">
        <v>10</v>
      </c>
      <c r="E624" s="30">
        <v>42323</v>
      </c>
      <c r="F624" s="31">
        <v>0.77430555555555547</v>
      </c>
      <c r="G624" s="30">
        <v>42323</v>
      </c>
      <c r="H624" s="31">
        <v>0.77777777777777779</v>
      </c>
      <c r="I624" s="36">
        <f t="shared" si="583"/>
        <v>3.4722222254560675E-3</v>
      </c>
      <c r="J624" s="30" t="s">
        <v>252</v>
      </c>
      <c r="K624" s="29" t="s">
        <v>1732</v>
      </c>
      <c r="L624" s="29"/>
      <c r="M624" s="36">
        <f t="shared" si="629"/>
        <v>3.4722222254560675E-3</v>
      </c>
      <c r="N624" s="29"/>
      <c r="O624" s="29" t="s">
        <v>1733</v>
      </c>
      <c r="P624" s="28">
        <v>18</v>
      </c>
      <c r="Q624" s="33" t="s">
        <v>1734</v>
      </c>
    </row>
    <row r="625" spans="1:17" ht="75" x14ac:dyDescent="0.25">
      <c r="A625" s="27" t="e">
        <f t="shared" ref="A625:A649" si="633">CONCATENATE(W625,#REF!)</f>
        <v>#REF!</v>
      </c>
      <c r="B625" s="28">
        <v>35</v>
      </c>
      <c r="C625" s="29" t="s">
        <v>1735</v>
      </c>
      <c r="D625" s="29" t="s">
        <v>881</v>
      </c>
      <c r="E625" s="30">
        <v>42324</v>
      </c>
      <c r="F625" s="31">
        <v>3.9583333333333331E-2</v>
      </c>
      <c r="G625" s="30">
        <v>42324</v>
      </c>
      <c r="H625" s="31">
        <v>9.9999999999999992E-2</v>
      </c>
      <c r="I625" s="36">
        <f t="shared" si="583"/>
        <v>6.0416666665211477E-2</v>
      </c>
      <c r="J625" s="30" t="s">
        <v>1736</v>
      </c>
      <c r="K625" s="29" t="s">
        <v>1737</v>
      </c>
      <c r="L625" s="29" t="s">
        <v>878</v>
      </c>
      <c r="M625" s="36">
        <f t="shared" si="629"/>
        <v>4.1666666637562855E-3</v>
      </c>
      <c r="N625" s="35">
        <v>42324.043749999997</v>
      </c>
      <c r="O625" s="29" t="s">
        <v>1738</v>
      </c>
      <c r="P625" s="28">
        <v>147</v>
      </c>
      <c r="Q625" s="33" t="s">
        <v>1186</v>
      </c>
    </row>
    <row r="626" spans="1:17" ht="30" x14ac:dyDescent="0.25">
      <c r="A626" s="27" t="e">
        <f t="shared" ref="A626:A650" si="634">CONCATENATE(W626,#REF!)</f>
        <v>#REF!</v>
      </c>
      <c r="B626" s="28">
        <v>10</v>
      </c>
      <c r="C626" s="29" t="s">
        <v>1630</v>
      </c>
      <c r="D626" s="29">
        <v>4</v>
      </c>
      <c r="E626" s="30">
        <v>42324</v>
      </c>
      <c r="F626" s="31">
        <v>0.33888888888888885</v>
      </c>
      <c r="G626" s="30">
        <v>42324</v>
      </c>
      <c r="H626" s="31">
        <v>0.34027777777777773</v>
      </c>
      <c r="I626" s="36">
        <f t="shared" si="583"/>
        <v>1.3888888921226861E-3</v>
      </c>
      <c r="J626" s="30" t="s">
        <v>229</v>
      </c>
      <c r="K626" s="29"/>
      <c r="L626" s="29"/>
      <c r="M626" s="36">
        <f t="shared" si="629"/>
        <v>1.3888888921226861E-3</v>
      </c>
      <c r="N626" s="29"/>
      <c r="O626" s="29" t="s">
        <v>1739</v>
      </c>
      <c r="P626" s="28">
        <v>8</v>
      </c>
      <c r="Q626" s="33" t="s">
        <v>1740</v>
      </c>
    </row>
    <row r="627" spans="1:17" ht="30" x14ac:dyDescent="0.25">
      <c r="A627" s="27" t="e">
        <f t="shared" ref="A627:A651" si="635">CONCATENATE(W627,#REF!)</f>
        <v>#REF!</v>
      </c>
      <c r="B627" s="28">
        <v>10</v>
      </c>
      <c r="C627" s="29" t="s">
        <v>1741</v>
      </c>
      <c r="D627" s="29">
        <v>24</v>
      </c>
      <c r="E627" s="30">
        <v>42324</v>
      </c>
      <c r="F627" s="31">
        <v>0.46180555555555558</v>
      </c>
      <c r="G627" s="30">
        <v>42324</v>
      </c>
      <c r="H627" s="31">
        <v>0.47361111111111115</v>
      </c>
      <c r="I627" s="36">
        <f t="shared" si="583"/>
        <v>1.1805555556849034E-2</v>
      </c>
      <c r="J627" s="30" t="s">
        <v>269</v>
      </c>
      <c r="K627" s="29"/>
      <c r="L627" s="29"/>
      <c r="M627" s="36">
        <f t="shared" si="629"/>
        <v>1.1805555556849034E-2</v>
      </c>
      <c r="N627" s="29"/>
      <c r="O627" s="29" t="s">
        <v>1742</v>
      </c>
      <c r="P627" s="28">
        <v>72</v>
      </c>
      <c r="Q627" s="33" t="s">
        <v>1743</v>
      </c>
    </row>
    <row r="628" spans="1:17" ht="60" x14ac:dyDescent="0.25">
      <c r="A628" s="27" t="e">
        <f t="shared" ref="A628:A652" si="636">CONCATENATE(W628,#REF!)</f>
        <v>#REF!</v>
      </c>
      <c r="B628" s="28">
        <v>10</v>
      </c>
      <c r="C628" s="29" t="s">
        <v>1744</v>
      </c>
      <c r="D628" s="29">
        <v>6</v>
      </c>
      <c r="E628" s="30">
        <v>42324</v>
      </c>
      <c r="F628" s="31">
        <v>0.5493055555555556</v>
      </c>
      <c r="G628" s="30">
        <v>42324</v>
      </c>
      <c r="H628" s="31">
        <v>0.70624999999999993</v>
      </c>
      <c r="I628" s="36">
        <f t="shared" si="583"/>
        <v>0.15694444444735478</v>
      </c>
      <c r="J628" s="30" t="s">
        <v>1154</v>
      </c>
      <c r="K628" s="29" t="s">
        <v>1745</v>
      </c>
      <c r="L628" s="29"/>
      <c r="M628" s="36">
        <f t="shared" si="629"/>
        <v>0.15694444444735478</v>
      </c>
      <c r="N628" s="29"/>
      <c r="O628" s="29" t="s">
        <v>1746</v>
      </c>
      <c r="P628" s="28">
        <v>753</v>
      </c>
      <c r="Q628" s="33" t="s">
        <v>1747</v>
      </c>
    </row>
    <row r="629" spans="1:17" x14ac:dyDescent="0.25">
      <c r="A629" s="27" t="e">
        <f t="shared" ref="A629:A653" si="637">CONCATENATE(W629,#REF!)</f>
        <v>#REF!</v>
      </c>
      <c r="B629" s="28">
        <v>6</v>
      </c>
      <c r="C629" s="29" t="s">
        <v>351</v>
      </c>
      <c r="D629" s="29">
        <v>18</v>
      </c>
      <c r="E629" s="30">
        <v>42324</v>
      </c>
      <c r="F629" s="31">
        <v>0.58124999999999993</v>
      </c>
      <c r="G629" s="30">
        <v>42324</v>
      </c>
      <c r="H629" s="31">
        <v>0.58124999999999993</v>
      </c>
      <c r="I629" s="36">
        <f t="shared" si="583"/>
        <v>0</v>
      </c>
      <c r="J629" s="30" t="s">
        <v>453</v>
      </c>
      <c r="K629" s="29"/>
      <c r="L629" s="29"/>
      <c r="M629" s="36">
        <f t="shared" si="629"/>
        <v>0</v>
      </c>
      <c r="N629" s="29"/>
      <c r="O629" s="29" t="s">
        <v>27</v>
      </c>
      <c r="P629" s="28">
        <v>0</v>
      </c>
      <c r="Q629" s="33" t="s">
        <v>1748</v>
      </c>
    </row>
    <row r="630" spans="1:17" ht="30" x14ac:dyDescent="0.25">
      <c r="A630" s="27" t="e">
        <f t="shared" ref="A630:A654" si="638">CONCATENATE(W630,#REF!)</f>
        <v>#REF!</v>
      </c>
      <c r="B630" s="28">
        <v>110</v>
      </c>
      <c r="C630" s="29" t="s">
        <v>1496</v>
      </c>
      <c r="D630" s="29" t="s">
        <v>1749</v>
      </c>
      <c r="E630" s="30">
        <v>42324</v>
      </c>
      <c r="F630" s="31">
        <v>0.67222222222222217</v>
      </c>
      <c r="G630" s="30">
        <v>42324</v>
      </c>
      <c r="H630" s="31">
        <v>0.6875</v>
      </c>
      <c r="I630" s="36">
        <f t="shared" si="583"/>
        <v>1.5277777777777835E-2</v>
      </c>
      <c r="J630" s="30" t="s">
        <v>1750</v>
      </c>
      <c r="K630" s="29" t="s">
        <v>1751</v>
      </c>
      <c r="L630" s="29"/>
      <c r="M630" s="36">
        <f t="shared" si="629"/>
        <v>1.5277777777777835E-2</v>
      </c>
      <c r="N630" s="29"/>
      <c r="O630" s="29" t="s">
        <v>1752</v>
      </c>
      <c r="P630" s="28">
        <v>2931</v>
      </c>
      <c r="Q630" s="33" t="s">
        <v>1743</v>
      </c>
    </row>
    <row r="631" spans="1:17" ht="150" x14ac:dyDescent="0.25">
      <c r="A631" s="27" t="e">
        <f t="shared" ref="A631:A655" si="639">CONCATENATE(W631,#REF!)</f>
        <v>#REF!</v>
      </c>
      <c r="B631" s="28">
        <v>110</v>
      </c>
      <c r="C631" s="29" t="s">
        <v>437</v>
      </c>
      <c r="D631" s="29" t="s">
        <v>1753</v>
      </c>
      <c r="E631" s="30">
        <v>42324</v>
      </c>
      <c r="F631" s="31">
        <v>0.67222222222222217</v>
      </c>
      <c r="G631" s="30">
        <v>42325</v>
      </c>
      <c r="H631" s="31">
        <v>0.66597222222222219</v>
      </c>
      <c r="I631" s="36">
        <f t="shared" si="583"/>
        <v>0.99375000000258706</v>
      </c>
      <c r="J631" s="30" t="s">
        <v>1754</v>
      </c>
      <c r="K631" s="29" t="s">
        <v>1755</v>
      </c>
      <c r="L631" s="29" t="s">
        <v>1756</v>
      </c>
      <c r="M631" s="36">
        <f t="shared" si="629"/>
        <v>0.54166666666537322</v>
      </c>
      <c r="N631" s="35">
        <v>42325.213888888888</v>
      </c>
      <c r="O631" s="29" t="s">
        <v>1757</v>
      </c>
      <c r="P631" s="28" t="s">
        <v>1757</v>
      </c>
      <c r="Q631" s="33" t="s">
        <v>1743</v>
      </c>
    </row>
    <row r="632" spans="1:17" ht="195" x14ac:dyDescent="0.25">
      <c r="A632" s="27" t="e">
        <f t="shared" ref="A632:A656" si="640">CONCATENATE(W632,#REF!)</f>
        <v>#REF!</v>
      </c>
      <c r="B632" s="28">
        <v>110</v>
      </c>
      <c r="C632" s="29" t="s">
        <v>1758</v>
      </c>
      <c r="D632" s="29" t="s">
        <v>1759</v>
      </c>
      <c r="E632" s="30">
        <v>42324</v>
      </c>
      <c r="F632" s="31">
        <v>0.67222222222222217</v>
      </c>
      <c r="G632" s="30">
        <v>42325</v>
      </c>
      <c r="H632" s="31">
        <v>0.21388888888888891</v>
      </c>
      <c r="I632" s="36">
        <f t="shared" si="583"/>
        <v>0.54166666666537322</v>
      </c>
      <c r="J632" s="30" t="s">
        <v>1760</v>
      </c>
      <c r="K632" s="29" t="s">
        <v>1761</v>
      </c>
      <c r="L632" s="29"/>
      <c r="M632" s="36">
        <f t="shared" si="629"/>
        <v>0.54166666666537322</v>
      </c>
      <c r="N632" s="29"/>
      <c r="O632" s="29" t="s">
        <v>1762</v>
      </c>
      <c r="P632" s="28">
        <v>136625</v>
      </c>
      <c r="Q632" s="33" t="s">
        <v>1743</v>
      </c>
    </row>
    <row r="633" spans="1:17" ht="30" x14ac:dyDescent="0.25">
      <c r="A633" s="27" t="e">
        <f t="shared" ref="A633:A657" si="641">CONCATENATE(W633,#REF!)</f>
        <v>#REF!</v>
      </c>
      <c r="B633" s="28">
        <v>10</v>
      </c>
      <c r="C633" s="29" t="s">
        <v>98</v>
      </c>
      <c r="D633" s="29">
        <v>17</v>
      </c>
      <c r="E633" s="30">
        <v>42324</v>
      </c>
      <c r="F633" s="31">
        <v>0.91666666666666663</v>
      </c>
      <c r="G633" s="30">
        <v>42325</v>
      </c>
      <c r="H633" s="31">
        <v>1.4583333333333332E-2</v>
      </c>
      <c r="I633" s="36">
        <f t="shared" si="583"/>
        <v>9.7916666663271257E-2</v>
      </c>
      <c r="J633" s="30" t="s">
        <v>1719</v>
      </c>
      <c r="K633" s="34" t="s">
        <v>1763</v>
      </c>
      <c r="L633" s="29"/>
      <c r="M633" s="36">
        <f t="shared" si="629"/>
        <v>9.7916666663271257E-2</v>
      </c>
      <c r="N633" s="29"/>
      <c r="O633" s="29" t="s">
        <v>1764</v>
      </c>
      <c r="P633" s="28">
        <v>195</v>
      </c>
      <c r="Q633" s="33" t="s">
        <v>865</v>
      </c>
    </row>
    <row r="634" spans="1:17" ht="45" x14ac:dyDescent="0.25">
      <c r="A634" s="27" t="e">
        <f t="shared" ref="A634:A658" si="642">CONCATENATE(W634,#REF!)</f>
        <v>#REF!</v>
      </c>
      <c r="B634" s="28">
        <v>6</v>
      </c>
      <c r="C634" s="29" t="s">
        <v>1687</v>
      </c>
      <c r="D634" s="29">
        <v>3</v>
      </c>
      <c r="E634" s="30">
        <v>42324</v>
      </c>
      <c r="F634" s="31">
        <v>0.92013888888888884</v>
      </c>
      <c r="G634" s="30">
        <v>42324</v>
      </c>
      <c r="H634" s="31">
        <v>0.94374999999999998</v>
      </c>
      <c r="I634" s="36">
        <f t="shared" si="583"/>
        <v>2.3611111109655969E-2</v>
      </c>
      <c r="J634" s="30" t="s">
        <v>1719</v>
      </c>
      <c r="K634" s="29" t="s">
        <v>1765</v>
      </c>
      <c r="L634" s="29"/>
      <c r="M634" s="36">
        <f t="shared" si="629"/>
        <v>2.3611111109655969E-2</v>
      </c>
      <c r="N634" s="29"/>
      <c r="O634" s="29" t="s">
        <v>1766</v>
      </c>
      <c r="P634" s="28">
        <v>138</v>
      </c>
      <c r="Q634" s="33" t="s">
        <v>865</v>
      </c>
    </row>
    <row r="635" spans="1:17" ht="45" x14ac:dyDescent="0.25">
      <c r="A635" s="27" t="e">
        <f t="shared" ref="A635:A659" si="643">CONCATENATE(W635,#REF!)</f>
        <v>#REF!</v>
      </c>
      <c r="B635" s="28">
        <v>10</v>
      </c>
      <c r="C635" s="29" t="s">
        <v>638</v>
      </c>
      <c r="D635" s="29">
        <v>7</v>
      </c>
      <c r="E635" s="30">
        <v>42325</v>
      </c>
      <c r="F635" s="31">
        <v>0.22916666666666666</v>
      </c>
      <c r="G635" s="30">
        <v>42325</v>
      </c>
      <c r="H635" s="31">
        <v>0.25</v>
      </c>
      <c r="I635" s="36">
        <f t="shared" si="583"/>
        <v>2.0833333333333343E-2</v>
      </c>
      <c r="J635" s="30" t="s">
        <v>1719</v>
      </c>
      <c r="K635" s="29" t="s">
        <v>1767</v>
      </c>
      <c r="L635" s="29"/>
      <c r="M635" s="36">
        <f t="shared" si="629"/>
        <v>2.0833333333333343E-2</v>
      </c>
      <c r="N635" s="29"/>
      <c r="O635" s="29" t="s">
        <v>1768</v>
      </c>
      <c r="P635" s="28">
        <v>660</v>
      </c>
      <c r="Q635" s="33" t="s">
        <v>1769</v>
      </c>
    </row>
    <row r="636" spans="1:17" ht="90" x14ac:dyDescent="0.25">
      <c r="A636" s="27" t="e">
        <f t="shared" ref="A636:A660" si="644">CONCATENATE(W636,#REF!)</f>
        <v>#REF!</v>
      </c>
      <c r="B636" s="28">
        <v>6</v>
      </c>
      <c r="C636" s="29" t="s">
        <v>534</v>
      </c>
      <c r="D636" s="29">
        <v>280</v>
      </c>
      <c r="E636" s="30">
        <v>42325</v>
      </c>
      <c r="F636" s="31">
        <v>0.43402777777777773</v>
      </c>
      <c r="G636" s="30">
        <v>42326</v>
      </c>
      <c r="H636" s="31">
        <v>0.64513888888888882</v>
      </c>
      <c r="I636" s="36">
        <f t="shared" si="583"/>
        <v>1.2111111111112729</v>
      </c>
      <c r="J636" s="30" t="s">
        <v>1770</v>
      </c>
      <c r="K636" s="29" t="s">
        <v>1771</v>
      </c>
      <c r="L636" s="29" t="s">
        <v>1772</v>
      </c>
      <c r="M636" s="36">
        <f t="shared" si="629"/>
        <v>4.4444444447031495E-2</v>
      </c>
      <c r="N636" s="35">
        <v>42325.478472222225</v>
      </c>
      <c r="O636" s="29" t="s">
        <v>1773</v>
      </c>
      <c r="P636" s="28">
        <v>1677</v>
      </c>
      <c r="Q636" s="33" t="s">
        <v>1774</v>
      </c>
    </row>
    <row r="637" spans="1:17" ht="30" x14ac:dyDescent="0.25">
      <c r="A637" s="27" t="e">
        <f t="shared" ref="A637:A661" si="645">CONCATENATE(W637,#REF!)</f>
        <v>#REF!</v>
      </c>
      <c r="B637" s="28">
        <v>6</v>
      </c>
      <c r="C637" s="29" t="s">
        <v>118</v>
      </c>
      <c r="D637" s="29">
        <v>21</v>
      </c>
      <c r="E637" s="30">
        <v>42325</v>
      </c>
      <c r="F637" s="31">
        <v>0.95972222222222225</v>
      </c>
      <c r="G637" s="30">
        <v>42325</v>
      </c>
      <c r="H637" s="31">
        <v>0.9604166666666667</v>
      </c>
      <c r="I637" s="36">
        <f t="shared" si="583"/>
        <v>6.9444444638466774E-4</v>
      </c>
      <c r="J637" s="30" t="s">
        <v>364</v>
      </c>
      <c r="K637" s="29" t="s">
        <v>1775</v>
      </c>
      <c r="L637" s="29"/>
      <c r="M637" s="36">
        <f t="shared" si="629"/>
        <v>6.9444444638466774E-4</v>
      </c>
      <c r="N637" s="29"/>
      <c r="O637" s="29" t="s">
        <v>1776</v>
      </c>
      <c r="P637" s="28">
        <v>1</v>
      </c>
      <c r="Q637" s="33" t="s">
        <v>1777</v>
      </c>
    </row>
    <row r="638" spans="1:17" ht="30" x14ac:dyDescent="0.25">
      <c r="A638" s="27" t="e">
        <f t="shared" ref="A638:A662" si="646">CONCATENATE(W638,#REF!)</f>
        <v>#REF!</v>
      </c>
      <c r="B638" s="28">
        <v>6</v>
      </c>
      <c r="C638" s="29" t="s">
        <v>1778</v>
      </c>
      <c r="D638" s="29">
        <v>3</v>
      </c>
      <c r="E638" s="30">
        <v>42326</v>
      </c>
      <c r="F638" s="31">
        <v>0.37222222222222223</v>
      </c>
      <c r="G638" s="30">
        <v>42326</v>
      </c>
      <c r="H638" s="31">
        <v>0.375</v>
      </c>
      <c r="I638" s="36">
        <f t="shared" si="583"/>
        <v>2.7777777777777679E-3</v>
      </c>
      <c r="J638" s="30" t="s">
        <v>229</v>
      </c>
      <c r="K638" s="29" t="s">
        <v>1779</v>
      </c>
      <c r="L638" s="29"/>
      <c r="M638" s="36">
        <f t="shared" si="629"/>
        <v>2.7777777777777679E-3</v>
      </c>
      <c r="N638" s="29"/>
      <c r="O638" s="29" t="s">
        <v>1780</v>
      </c>
      <c r="P638" s="28">
        <v>6</v>
      </c>
      <c r="Q638" s="33" t="s">
        <v>1781</v>
      </c>
    </row>
    <row r="639" spans="1:17" ht="30" x14ac:dyDescent="0.25">
      <c r="A639" s="27" t="e">
        <f>CONCATENATE(W639,#REF!)</f>
        <v>#REF!</v>
      </c>
      <c r="B639" s="28">
        <v>35</v>
      </c>
      <c r="C639" s="29" t="s">
        <v>1782</v>
      </c>
      <c r="D639" s="29"/>
      <c r="E639" s="30">
        <v>42327</v>
      </c>
      <c r="F639" s="31">
        <v>0.57847222222222217</v>
      </c>
      <c r="G639" s="30">
        <v>42327</v>
      </c>
      <c r="H639" s="31">
        <v>0.57847222222222217</v>
      </c>
      <c r="I639" s="36">
        <f t="shared" si="583"/>
        <v>0</v>
      </c>
      <c r="J639" s="30" t="s">
        <v>1783</v>
      </c>
      <c r="K639" s="29" t="s">
        <v>1784</v>
      </c>
      <c r="L639" s="29"/>
      <c r="M639" s="36">
        <f t="shared" si="629"/>
        <v>0</v>
      </c>
      <c r="N639" s="29"/>
      <c r="O639" s="29" t="s">
        <v>27</v>
      </c>
      <c r="P639" s="28">
        <v>0</v>
      </c>
      <c r="Q639" s="33" t="s">
        <v>1785</v>
      </c>
    </row>
    <row r="640" spans="1:17" ht="30" x14ac:dyDescent="0.25">
      <c r="A640" s="27" t="e">
        <f>CONCATENATE(W640,#REF!)</f>
        <v>#REF!</v>
      </c>
      <c r="B640" s="28">
        <v>10</v>
      </c>
      <c r="C640" s="29" t="s">
        <v>1573</v>
      </c>
      <c r="D640" s="29">
        <v>2</v>
      </c>
      <c r="E640" s="30">
        <v>42328</v>
      </c>
      <c r="F640" s="31">
        <v>0.3576388888888889</v>
      </c>
      <c r="G640" s="30">
        <v>42328</v>
      </c>
      <c r="H640" s="31">
        <v>0.43402777777777773</v>
      </c>
      <c r="I640" s="36">
        <f t="shared" si="583"/>
        <v>7.6388888892122642E-2</v>
      </c>
      <c r="J640" s="30" t="s">
        <v>1164</v>
      </c>
      <c r="K640" s="29" t="s">
        <v>1786</v>
      </c>
      <c r="L640" s="29"/>
      <c r="M640" s="36">
        <f t="shared" si="629"/>
        <v>7.6388888892122642E-2</v>
      </c>
      <c r="N640" s="29"/>
      <c r="O640" s="29" t="s">
        <v>1787</v>
      </c>
      <c r="P640" s="28">
        <v>300</v>
      </c>
      <c r="Q640" s="33" t="s">
        <v>1788</v>
      </c>
    </row>
    <row r="641" spans="1:17" ht="45" x14ac:dyDescent="0.25">
      <c r="A641" s="27" t="e">
        <f>CONCATENATE(W641,#REF!)</f>
        <v>#REF!</v>
      </c>
      <c r="B641" s="28">
        <v>35</v>
      </c>
      <c r="C641" s="29" t="s">
        <v>1789</v>
      </c>
      <c r="D641" s="29"/>
      <c r="E641" s="30">
        <v>42328</v>
      </c>
      <c r="F641" s="31">
        <v>0.50347222222222221</v>
      </c>
      <c r="G641" s="30">
        <v>42328</v>
      </c>
      <c r="H641" s="31">
        <v>0.50347222222222221</v>
      </c>
      <c r="I641" s="36">
        <f t="shared" si="583"/>
        <v>0</v>
      </c>
      <c r="J641" s="30" t="s">
        <v>87</v>
      </c>
      <c r="K641" s="43" t="s">
        <v>1790</v>
      </c>
      <c r="L641" s="29"/>
      <c r="M641" s="36">
        <f t="shared" si="629"/>
        <v>0</v>
      </c>
      <c r="N641" s="29"/>
      <c r="O641" s="29" t="s">
        <v>27</v>
      </c>
      <c r="P641" s="28">
        <v>0</v>
      </c>
      <c r="Q641" s="33" t="s">
        <v>1791</v>
      </c>
    </row>
    <row r="642" spans="1:17" ht="60" x14ac:dyDescent="0.25">
      <c r="A642" s="27" t="e">
        <f t="shared" ref="A642:A672" si="647">CONCATENATE(W642,#REF!)</f>
        <v>#REF!</v>
      </c>
      <c r="B642" s="28">
        <v>6</v>
      </c>
      <c r="C642" s="29" t="s">
        <v>1792</v>
      </c>
      <c r="D642" s="29">
        <v>28</v>
      </c>
      <c r="E642" s="30">
        <v>42328</v>
      </c>
      <c r="F642" s="31">
        <v>0.65277777777777779</v>
      </c>
      <c r="G642" s="30">
        <v>42328</v>
      </c>
      <c r="H642" s="31">
        <v>0.65694444444444444</v>
      </c>
      <c r="I642" s="36">
        <f t="shared" ref="I642:I705" si="648">IF(E642+F642=G642+H642,0,IF(G642&gt;0,G642+H642-E642-F642," "))</f>
        <v>4.1666666689302856E-3</v>
      </c>
      <c r="J642" s="30" t="s">
        <v>462</v>
      </c>
      <c r="K642" s="29" t="s">
        <v>1793</v>
      </c>
      <c r="L642" s="29"/>
      <c r="M642" s="36">
        <f t="shared" si="629"/>
        <v>4.1666666689302856E-3</v>
      </c>
      <c r="N642" s="29"/>
      <c r="O642" s="29" t="s">
        <v>27</v>
      </c>
      <c r="P642" s="28">
        <v>18</v>
      </c>
      <c r="Q642" s="33" t="s">
        <v>1794</v>
      </c>
    </row>
    <row r="643" spans="1:17" ht="30" x14ac:dyDescent="0.25">
      <c r="A643" s="27" t="e">
        <f t="shared" ref="A643:A673" si="649">CONCATENATE(W643,#REF!)</f>
        <v>#REF!</v>
      </c>
      <c r="B643" s="28">
        <v>10</v>
      </c>
      <c r="C643" s="29" t="s">
        <v>1795</v>
      </c>
      <c r="D643" s="29">
        <v>14</v>
      </c>
      <c r="E643" s="30">
        <v>42328</v>
      </c>
      <c r="F643" s="31">
        <v>0.7368055555555556</v>
      </c>
      <c r="G643" s="30">
        <v>42328</v>
      </c>
      <c r="H643" s="31">
        <v>0.75138888888888899</v>
      </c>
      <c r="I643" s="36">
        <f t="shared" si="648"/>
        <v>1.4583333330584591E-2</v>
      </c>
      <c r="J643" s="30" t="s">
        <v>1150</v>
      </c>
      <c r="K643" s="29" t="s">
        <v>1796</v>
      </c>
      <c r="L643" s="29"/>
      <c r="M643" s="36">
        <f t="shared" si="629"/>
        <v>1.4583333330584591E-2</v>
      </c>
      <c r="N643" s="29"/>
      <c r="O643" s="29" t="s">
        <v>1797</v>
      </c>
      <c r="P643" s="28">
        <v>5</v>
      </c>
      <c r="Q643" s="33" t="s">
        <v>1785</v>
      </c>
    </row>
    <row r="644" spans="1:17" x14ac:dyDescent="0.25">
      <c r="A644" s="27" t="e">
        <f t="shared" ref="A644:A674" si="650">CONCATENATE(W644,#REF!)</f>
        <v>#REF!</v>
      </c>
      <c r="B644" s="28">
        <v>10</v>
      </c>
      <c r="C644" s="29" t="s">
        <v>1798</v>
      </c>
      <c r="D644" s="29">
        <v>25</v>
      </c>
      <c r="E644" s="30">
        <v>42329</v>
      </c>
      <c r="F644" s="31">
        <v>0.24444444444444446</v>
      </c>
      <c r="G644" s="30">
        <v>42329</v>
      </c>
      <c r="H644" s="31">
        <v>0.24444444444444446</v>
      </c>
      <c r="I644" s="36">
        <f t="shared" si="648"/>
        <v>0</v>
      </c>
      <c r="J644" s="30" t="s">
        <v>809</v>
      </c>
      <c r="K644" s="29"/>
      <c r="L644" s="29"/>
      <c r="M644" s="36">
        <f t="shared" si="629"/>
        <v>0</v>
      </c>
      <c r="N644" s="29"/>
      <c r="O644" s="29" t="s">
        <v>27</v>
      </c>
      <c r="P644" s="28">
        <v>0</v>
      </c>
      <c r="Q644" s="33" t="s">
        <v>1799</v>
      </c>
    </row>
    <row r="645" spans="1:17" x14ac:dyDescent="0.25">
      <c r="A645" s="27" t="e">
        <f t="shared" ref="A645:A675" si="651">CONCATENATE(W645,#REF!)</f>
        <v>#REF!</v>
      </c>
      <c r="B645" s="28">
        <v>6</v>
      </c>
      <c r="C645" s="29" t="s">
        <v>1800</v>
      </c>
      <c r="D645" s="29" t="s">
        <v>1801</v>
      </c>
      <c r="E645" s="30">
        <v>42329</v>
      </c>
      <c r="F645" s="31">
        <v>0.27499999999999997</v>
      </c>
      <c r="G645" s="30">
        <v>42329</v>
      </c>
      <c r="H645" s="31">
        <v>0.27708333333333335</v>
      </c>
      <c r="I645" s="36">
        <f t="shared" si="648"/>
        <v>2.0833333343034943E-3</v>
      </c>
      <c r="J645" s="30" t="s">
        <v>40</v>
      </c>
      <c r="K645" s="29" t="s">
        <v>1802</v>
      </c>
      <c r="L645" s="29"/>
      <c r="M645" s="36">
        <f t="shared" si="629"/>
        <v>2.0833333343034943E-3</v>
      </c>
      <c r="N645" s="29"/>
      <c r="O645" s="29" t="s">
        <v>1803</v>
      </c>
      <c r="P645" s="28">
        <v>100</v>
      </c>
      <c r="Q645" s="33" t="s">
        <v>1610</v>
      </c>
    </row>
    <row r="646" spans="1:17" ht="75" x14ac:dyDescent="0.25">
      <c r="A646" s="27" t="e">
        <f t="shared" ref="A646:A676" si="652">CONCATENATE(W646,#REF!)</f>
        <v>#REF!</v>
      </c>
      <c r="B646" s="28">
        <v>6</v>
      </c>
      <c r="C646" s="29" t="s">
        <v>1800</v>
      </c>
      <c r="D646" s="29">
        <v>4</v>
      </c>
      <c r="E646" s="30">
        <v>42329</v>
      </c>
      <c r="F646" s="31">
        <v>0.27499999999999997</v>
      </c>
      <c r="G646" s="30">
        <v>42329</v>
      </c>
      <c r="H646" s="31">
        <v>0.54166666666666663</v>
      </c>
      <c r="I646" s="36">
        <f t="shared" si="648"/>
        <v>0.26666666666424138</v>
      </c>
      <c r="J646" s="30" t="s">
        <v>1804</v>
      </c>
      <c r="K646" s="29" t="s">
        <v>1805</v>
      </c>
      <c r="L646" s="29"/>
      <c r="M646" s="36">
        <f t="shared" si="629"/>
        <v>0.26666666666424138</v>
      </c>
      <c r="N646" s="29"/>
      <c r="O646" s="29" t="s">
        <v>1806</v>
      </c>
      <c r="P646" s="28">
        <v>800</v>
      </c>
      <c r="Q646" s="33" t="s">
        <v>1610</v>
      </c>
    </row>
    <row r="647" spans="1:17" ht="30" x14ac:dyDescent="0.25">
      <c r="A647" s="27" t="e">
        <f t="shared" ref="A647:A677" si="653">CONCATENATE(W647,#REF!)</f>
        <v>#REF!</v>
      </c>
      <c r="B647" s="28">
        <v>6</v>
      </c>
      <c r="C647" s="29" t="s">
        <v>1082</v>
      </c>
      <c r="D647" s="29">
        <v>3</v>
      </c>
      <c r="E647" s="30">
        <v>42329</v>
      </c>
      <c r="F647" s="31">
        <v>0.45833333333333331</v>
      </c>
      <c r="G647" s="30">
        <v>42329</v>
      </c>
      <c r="H647" s="31">
        <v>0.58750000000000002</v>
      </c>
      <c r="I647" s="36">
        <f t="shared" si="648"/>
        <v>0.12916666666812188</v>
      </c>
      <c r="J647" s="30" t="s">
        <v>1719</v>
      </c>
      <c r="K647" s="29" t="s">
        <v>1807</v>
      </c>
      <c r="L647" s="29"/>
      <c r="M647" s="36">
        <f t="shared" si="629"/>
        <v>0.12916666666812188</v>
      </c>
      <c r="N647" s="29"/>
      <c r="O647" s="29" t="s">
        <v>1808</v>
      </c>
      <c r="P647" s="28">
        <v>350</v>
      </c>
      <c r="Q647" s="33" t="s">
        <v>1809</v>
      </c>
    </row>
    <row r="648" spans="1:17" ht="45" x14ac:dyDescent="0.25">
      <c r="A648" s="27" t="e">
        <f t="shared" ref="A648:A678" si="654">CONCATENATE(W648,#REF!)</f>
        <v>#REF!</v>
      </c>
      <c r="B648" s="28">
        <v>6</v>
      </c>
      <c r="C648" s="29" t="s">
        <v>1499</v>
      </c>
      <c r="D648" s="29">
        <v>13</v>
      </c>
      <c r="E648" s="30">
        <v>42329</v>
      </c>
      <c r="F648" s="31">
        <v>0.62291666666666667</v>
      </c>
      <c r="G648" s="30">
        <v>42329</v>
      </c>
      <c r="H648" s="31">
        <v>0.66527777777777775</v>
      </c>
      <c r="I648" s="36">
        <f t="shared" si="648"/>
        <v>4.236111111143448E-2</v>
      </c>
      <c r="J648" s="30" t="s">
        <v>1719</v>
      </c>
      <c r="K648" s="29" t="s">
        <v>1810</v>
      </c>
      <c r="L648" s="29" t="s">
        <v>1811</v>
      </c>
      <c r="M648" s="36">
        <f t="shared" si="629"/>
        <v>4.236111111143448E-2</v>
      </c>
      <c r="N648" s="29"/>
      <c r="O648" s="29" t="s">
        <v>1812</v>
      </c>
      <c r="P648" s="28">
        <v>1500</v>
      </c>
      <c r="Q648" s="33" t="s">
        <v>1146</v>
      </c>
    </row>
    <row r="649" spans="1:17" ht="45" x14ac:dyDescent="0.25">
      <c r="A649" s="27" t="e">
        <f t="shared" ref="A649:A679" si="655">CONCATENATE(W649,#REF!)</f>
        <v>#REF!</v>
      </c>
      <c r="B649" s="28">
        <v>10</v>
      </c>
      <c r="C649" s="29" t="s">
        <v>1813</v>
      </c>
      <c r="D649" s="29">
        <v>4</v>
      </c>
      <c r="E649" s="30">
        <v>42329</v>
      </c>
      <c r="F649" s="31">
        <v>0.81944444444444453</v>
      </c>
      <c r="G649" s="30">
        <v>42329</v>
      </c>
      <c r="H649" s="31">
        <v>0.82152777777777775</v>
      </c>
      <c r="I649" s="36">
        <f t="shared" si="648"/>
        <v>2.0833333336566229E-3</v>
      </c>
      <c r="J649" s="30" t="s">
        <v>229</v>
      </c>
      <c r="K649" s="29"/>
      <c r="L649" s="29"/>
      <c r="M649" s="36">
        <f t="shared" si="629"/>
        <v>2.0833333336566229E-3</v>
      </c>
      <c r="N649" s="29"/>
      <c r="O649" s="29" t="s">
        <v>1814</v>
      </c>
      <c r="P649" s="28">
        <v>26</v>
      </c>
      <c r="Q649" s="33" t="s">
        <v>1815</v>
      </c>
    </row>
    <row r="650" spans="1:17" ht="45" x14ac:dyDescent="0.25">
      <c r="A650" s="27" t="e">
        <f t="shared" ref="A650:A680" si="656">CONCATENATE(W650,#REF!)</f>
        <v>#REF!</v>
      </c>
      <c r="B650" s="28">
        <v>10</v>
      </c>
      <c r="C650" s="29" t="s">
        <v>1816</v>
      </c>
      <c r="D650" s="29">
        <v>55</v>
      </c>
      <c r="E650" s="30">
        <v>42329</v>
      </c>
      <c r="F650" s="31">
        <v>0.87222222222222223</v>
      </c>
      <c r="G650" s="30">
        <v>42329</v>
      </c>
      <c r="H650" s="31">
        <v>0.9375</v>
      </c>
      <c r="I650" s="36">
        <f t="shared" si="648"/>
        <v>6.5277777777777768E-2</v>
      </c>
      <c r="J650" s="30" t="s">
        <v>443</v>
      </c>
      <c r="K650" s="29" t="s">
        <v>1817</v>
      </c>
      <c r="L650" s="29" t="s">
        <v>1818</v>
      </c>
      <c r="M650" s="36">
        <f t="shared" si="629"/>
        <v>6.5277777777777768E-2</v>
      </c>
      <c r="N650" s="29"/>
      <c r="O650" s="29" t="s">
        <v>27</v>
      </c>
      <c r="P650" s="28">
        <v>625</v>
      </c>
      <c r="Q650" s="33" t="s">
        <v>1819</v>
      </c>
    </row>
    <row r="651" spans="1:17" ht="45" x14ac:dyDescent="0.25">
      <c r="A651" s="27" t="e">
        <f t="shared" ref="A651:A681" si="657">CONCATENATE(W651,#REF!)</f>
        <v>#REF!</v>
      </c>
      <c r="B651" s="28">
        <v>10</v>
      </c>
      <c r="C651" s="29" t="s">
        <v>1820</v>
      </c>
      <c r="D651" s="29">
        <v>12</v>
      </c>
      <c r="E651" s="30">
        <v>42329</v>
      </c>
      <c r="F651" s="31">
        <v>0.93541666666666667</v>
      </c>
      <c r="G651" s="30">
        <v>42331</v>
      </c>
      <c r="H651" s="31">
        <v>0.15277777777777776</v>
      </c>
      <c r="I651" s="36">
        <f t="shared" si="648"/>
        <v>1.2173611111143448</v>
      </c>
      <c r="J651" s="30" t="s">
        <v>1821</v>
      </c>
      <c r="K651" s="29" t="s">
        <v>1822</v>
      </c>
      <c r="L651" s="29" t="s">
        <v>1823</v>
      </c>
      <c r="M651" s="36">
        <v>0</v>
      </c>
      <c r="N651" s="29"/>
      <c r="O651" s="29" t="s">
        <v>1824</v>
      </c>
      <c r="P651" s="28">
        <v>0</v>
      </c>
      <c r="Q651" s="33" t="s">
        <v>1809</v>
      </c>
    </row>
    <row r="652" spans="1:17" x14ac:dyDescent="0.25">
      <c r="A652" s="27" t="e">
        <f t="shared" ref="A652:A682" si="658">CONCATENATE(W652,#REF!)</f>
        <v>#REF!</v>
      </c>
      <c r="B652" s="28">
        <v>10</v>
      </c>
      <c r="C652" s="29" t="s">
        <v>1825</v>
      </c>
      <c r="D652" s="29">
        <v>8</v>
      </c>
      <c r="E652" s="30">
        <v>42330</v>
      </c>
      <c r="F652" s="31">
        <v>0.7055555555555556</v>
      </c>
      <c r="G652" s="30">
        <v>42330</v>
      </c>
      <c r="H652" s="31">
        <v>0.7270833333333333</v>
      </c>
      <c r="I652" s="36">
        <f t="shared" si="648"/>
        <v>2.1527777775837476E-2</v>
      </c>
      <c r="J652" s="30" t="s">
        <v>981</v>
      </c>
      <c r="K652" s="29" t="s">
        <v>978</v>
      </c>
      <c r="L652" s="29"/>
      <c r="M652" s="36">
        <f>IF(N652=0,I652,N652-E652-F652)</f>
        <v>2.1527777775837476E-2</v>
      </c>
      <c r="N652" s="29"/>
      <c r="O652" s="29" t="s">
        <v>1826</v>
      </c>
      <c r="P652" s="28">
        <v>41</v>
      </c>
      <c r="Q652" s="33" t="s">
        <v>1146</v>
      </c>
    </row>
    <row r="653" spans="1:17" ht="30" x14ac:dyDescent="0.25">
      <c r="A653" s="27" t="e">
        <f t="shared" ref="A653:A683" si="659">CONCATENATE(W653,#REF!)</f>
        <v>#REF!</v>
      </c>
      <c r="B653" s="28">
        <v>6</v>
      </c>
      <c r="C653" s="29" t="s">
        <v>1827</v>
      </c>
      <c r="D653" s="29">
        <v>23</v>
      </c>
      <c r="E653" s="30">
        <v>42330</v>
      </c>
      <c r="F653" s="31">
        <v>0.71180555555555547</v>
      </c>
      <c r="G653" s="30">
        <v>42330</v>
      </c>
      <c r="H653" s="31">
        <v>0.71875</v>
      </c>
      <c r="I653" s="36">
        <f t="shared" si="648"/>
        <v>6.9444444444445308E-3</v>
      </c>
      <c r="J653" s="30" t="s">
        <v>1828</v>
      </c>
      <c r="K653" s="29" t="s">
        <v>1238</v>
      </c>
      <c r="L653" s="29"/>
      <c r="M653" s="36">
        <f>IF(N653=0,I653,N653-E653-F653)</f>
        <v>6.9444444444445308E-3</v>
      </c>
      <c r="N653" s="29"/>
      <c r="O653" s="29" t="s">
        <v>1829</v>
      </c>
      <c r="P653" s="28">
        <v>85</v>
      </c>
      <c r="Q653" s="33" t="s">
        <v>1146</v>
      </c>
    </row>
    <row r="654" spans="1:17" x14ac:dyDescent="0.25">
      <c r="A654" s="27" t="e">
        <f t="shared" ref="A654:A684" si="660">CONCATENATE(W654,#REF!)</f>
        <v>#REF!</v>
      </c>
      <c r="B654" s="28">
        <v>10</v>
      </c>
      <c r="C654" s="29" t="s">
        <v>1058</v>
      </c>
      <c r="D654" s="29">
        <v>5</v>
      </c>
      <c r="E654" s="30">
        <v>42330</v>
      </c>
      <c r="F654" s="31">
        <v>0.7270833333333333</v>
      </c>
      <c r="G654" s="30">
        <v>42330</v>
      </c>
      <c r="H654" s="31">
        <v>0.7270833333333333</v>
      </c>
      <c r="I654" s="36">
        <f t="shared" si="648"/>
        <v>0</v>
      </c>
      <c r="J654" s="30" t="s">
        <v>809</v>
      </c>
      <c r="K654" s="29"/>
      <c r="L654" s="29"/>
      <c r="M654" s="36">
        <f>IF(N654=0,I654,N654-E654-F654)</f>
        <v>0</v>
      </c>
      <c r="N654" s="29"/>
      <c r="O654" s="29" t="s">
        <v>27</v>
      </c>
      <c r="P654" s="28">
        <v>0</v>
      </c>
      <c r="Q654" s="33" t="s">
        <v>1815</v>
      </c>
    </row>
    <row r="655" spans="1:17" ht="60" x14ac:dyDescent="0.25">
      <c r="A655" s="27" t="e">
        <f t="shared" ref="A655:A685" si="661">CONCATENATE(W655,#REF!)</f>
        <v>#REF!</v>
      </c>
      <c r="B655" s="28">
        <v>110</v>
      </c>
      <c r="C655" s="29" t="s">
        <v>1830</v>
      </c>
      <c r="D655" s="29" t="s">
        <v>1700</v>
      </c>
      <c r="E655" s="30">
        <v>42331</v>
      </c>
      <c r="F655" s="31">
        <v>2.4305555555555556E-2</v>
      </c>
      <c r="G655" s="30">
        <v>42331</v>
      </c>
      <c r="H655" s="31">
        <v>4.7916666666666663E-2</v>
      </c>
      <c r="I655" s="36">
        <f t="shared" si="648"/>
        <v>2.3611111114506558E-2</v>
      </c>
      <c r="J655" s="30" t="s">
        <v>1831</v>
      </c>
      <c r="K655" s="29" t="s">
        <v>1832</v>
      </c>
      <c r="L655" s="29"/>
      <c r="M655" s="36">
        <v>0</v>
      </c>
      <c r="N655" s="29"/>
      <c r="O655" s="29" t="s">
        <v>27</v>
      </c>
      <c r="P655" s="28">
        <v>0</v>
      </c>
      <c r="Q655" s="33" t="s">
        <v>1833</v>
      </c>
    </row>
    <row r="656" spans="1:17" ht="30" x14ac:dyDescent="0.25">
      <c r="A656" s="27" t="e">
        <f t="shared" ref="A656:A686" si="662">CONCATENATE(W656,#REF!)</f>
        <v>#REF!</v>
      </c>
      <c r="B656" s="28">
        <v>10</v>
      </c>
      <c r="C656" s="29" t="s">
        <v>1834</v>
      </c>
      <c r="D656" s="29">
        <v>16</v>
      </c>
      <c r="E656" s="30">
        <v>42331</v>
      </c>
      <c r="F656" s="31">
        <v>0.11458333333333333</v>
      </c>
      <c r="G656" s="30">
        <v>42331</v>
      </c>
      <c r="H656" s="31">
        <v>0.13402777777777777</v>
      </c>
      <c r="I656" s="36">
        <f t="shared" si="648"/>
        <v>1.9444444444767825E-2</v>
      </c>
      <c r="J656" s="30" t="s">
        <v>252</v>
      </c>
      <c r="K656" s="29" t="s">
        <v>1835</v>
      </c>
      <c r="L656" s="29"/>
      <c r="M656" s="36">
        <f>IF(N656=0,I656,N656-E656-F656)</f>
        <v>1.9444444444767825E-2</v>
      </c>
      <c r="N656" s="29"/>
      <c r="O656" s="29" t="s">
        <v>1836</v>
      </c>
      <c r="P656" s="28">
        <v>75</v>
      </c>
      <c r="Q656" s="33" t="s">
        <v>1819</v>
      </c>
    </row>
    <row r="657" spans="1:17" ht="30" x14ac:dyDescent="0.25">
      <c r="A657" s="27" t="e">
        <f t="shared" ref="A657:A687" si="663">CONCATENATE(W657,#REF!)</f>
        <v>#REF!</v>
      </c>
      <c r="B657" s="28">
        <v>35</v>
      </c>
      <c r="C657" s="29" t="s">
        <v>1837</v>
      </c>
      <c r="D657" s="29" t="s">
        <v>862</v>
      </c>
      <c r="E657" s="30">
        <v>42331</v>
      </c>
      <c r="F657" s="31">
        <v>0.41666666666666669</v>
      </c>
      <c r="G657" s="30">
        <v>42331</v>
      </c>
      <c r="H657" s="31">
        <v>0.43611111111111112</v>
      </c>
      <c r="I657" s="36">
        <f t="shared" si="648"/>
        <v>1.9444444447193121E-2</v>
      </c>
      <c r="J657" s="30" t="s">
        <v>1838</v>
      </c>
      <c r="K657" s="34" t="s">
        <v>1839</v>
      </c>
      <c r="L657" s="29"/>
      <c r="M657" s="36">
        <f>IF(N657=0,I657,N657-E657-F657)</f>
        <v>1.9444444447193121E-2</v>
      </c>
      <c r="N657" s="29"/>
      <c r="O657" s="29" t="s">
        <v>1840</v>
      </c>
      <c r="P657" s="28">
        <v>240</v>
      </c>
      <c r="Q657" s="33" t="s">
        <v>1785</v>
      </c>
    </row>
    <row r="658" spans="1:17" ht="45" x14ac:dyDescent="0.25">
      <c r="A658" s="27" t="e">
        <f t="shared" ref="A658:A688" si="664">CONCATENATE(W658,#REF!)</f>
        <v>#REF!</v>
      </c>
      <c r="B658" s="28">
        <v>35</v>
      </c>
      <c r="C658" s="29" t="s">
        <v>1841</v>
      </c>
      <c r="D658" s="29"/>
      <c r="E658" s="30">
        <v>42332</v>
      </c>
      <c r="F658" s="31">
        <v>0.24513888888888888</v>
      </c>
      <c r="G658" s="30">
        <v>42332</v>
      </c>
      <c r="H658" s="31">
        <v>0.3354166666666667</v>
      </c>
      <c r="I658" s="36">
        <f t="shared" si="648"/>
        <v>9.0277777779718044E-2</v>
      </c>
      <c r="J658" s="30" t="s">
        <v>1719</v>
      </c>
      <c r="K658" s="29" t="s">
        <v>1842</v>
      </c>
      <c r="L658" s="29" t="s">
        <v>1843</v>
      </c>
      <c r="M658" s="36">
        <v>0</v>
      </c>
      <c r="N658" s="29"/>
      <c r="O658" s="29" t="s">
        <v>27</v>
      </c>
      <c r="P658" s="28">
        <v>0</v>
      </c>
      <c r="Q658" s="33" t="s">
        <v>1844</v>
      </c>
    </row>
    <row r="659" spans="1:17" ht="30" x14ac:dyDescent="0.25">
      <c r="A659" s="27" t="e">
        <f t="shared" ref="A659:A689" si="665">CONCATENATE(W659,#REF!)</f>
        <v>#REF!</v>
      </c>
      <c r="B659" s="28">
        <v>35</v>
      </c>
      <c r="C659" s="29" t="s">
        <v>1837</v>
      </c>
      <c r="D659" s="29" t="s">
        <v>862</v>
      </c>
      <c r="E659" s="30">
        <v>42332</v>
      </c>
      <c r="F659" s="31">
        <v>0.28472222222222221</v>
      </c>
      <c r="G659" s="30">
        <v>42332</v>
      </c>
      <c r="H659" s="31">
        <v>0.2986111111111111</v>
      </c>
      <c r="I659" s="36">
        <f t="shared" si="648"/>
        <v>1.3888888887272022E-2</v>
      </c>
      <c r="J659" s="30" t="s">
        <v>1719</v>
      </c>
      <c r="K659" s="34" t="s">
        <v>1845</v>
      </c>
      <c r="L659" s="29"/>
      <c r="M659" s="36">
        <f t="shared" ref="M659:M695" si="666">IF(N659=0,I659,N659-E659-F659)</f>
        <v>1.3888888887272022E-2</v>
      </c>
      <c r="N659" s="29"/>
      <c r="O659" s="29" t="s">
        <v>1840</v>
      </c>
      <c r="P659" s="28">
        <v>177</v>
      </c>
      <c r="Q659" s="33" t="s">
        <v>1846</v>
      </c>
    </row>
    <row r="660" spans="1:17" ht="45" x14ac:dyDescent="0.25">
      <c r="A660" s="27" t="e">
        <f t="shared" ref="A660:A690" si="667">CONCATENATE(W660,#REF!)</f>
        <v>#REF!</v>
      </c>
      <c r="B660" s="28">
        <v>10</v>
      </c>
      <c r="C660" s="29" t="s">
        <v>1007</v>
      </c>
      <c r="D660" s="29">
        <v>66</v>
      </c>
      <c r="E660" s="30">
        <v>42332</v>
      </c>
      <c r="F660" s="31">
        <v>0.34930555555555554</v>
      </c>
      <c r="G660" s="30">
        <v>42332</v>
      </c>
      <c r="H660" s="31">
        <v>0.3840277777777778</v>
      </c>
      <c r="I660" s="36">
        <f t="shared" si="648"/>
        <v>3.4722222222545618E-2</v>
      </c>
      <c r="J660" s="30" t="s">
        <v>276</v>
      </c>
      <c r="K660" s="29" t="s">
        <v>1847</v>
      </c>
      <c r="L660" s="29"/>
      <c r="M660" s="36">
        <f t="shared" si="666"/>
        <v>3.4722222222545618E-2</v>
      </c>
      <c r="N660" s="29"/>
      <c r="O660" s="29" t="s">
        <v>1848</v>
      </c>
      <c r="P660" s="28">
        <v>201</v>
      </c>
      <c r="Q660" s="33" t="s">
        <v>1616</v>
      </c>
    </row>
    <row r="661" spans="1:17" ht="30" x14ac:dyDescent="0.25">
      <c r="A661" s="27" t="e">
        <f t="shared" ref="A661:A691" si="668">CONCATENATE(W661,#REF!)</f>
        <v>#REF!</v>
      </c>
      <c r="B661" s="28">
        <v>10</v>
      </c>
      <c r="C661" s="29" t="s">
        <v>1573</v>
      </c>
      <c r="D661" s="29">
        <v>2</v>
      </c>
      <c r="E661" s="30">
        <v>42332</v>
      </c>
      <c r="F661" s="31">
        <v>0.41319444444444442</v>
      </c>
      <c r="G661" s="30">
        <v>42332</v>
      </c>
      <c r="H661" s="31">
        <v>0.49861111111111112</v>
      </c>
      <c r="I661" s="36">
        <f t="shared" si="648"/>
        <v>8.5416666669415386E-2</v>
      </c>
      <c r="J661" s="30" t="s">
        <v>1719</v>
      </c>
      <c r="K661" s="34" t="s">
        <v>1849</v>
      </c>
      <c r="L661" s="29"/>
      <c r="M661" s="36">
        <f t="shared" si="666"/>
        <v>8.5416666669415386E-2</v>
      </c>
      <c r="N661" s="29"/>
      <c r="O661" s="29" t="s">
        <v>1850</v>
      </c>
      <c r="P661" s="28">
        <v>400</v>
      </c>
      <c r="Q661" s="33" t="s">
        <v>1851</v>
      </c>
    </row>
    <row r="662" spans="1:17" ht="30" x14ac:dyDescent="0.25">
      <c r="A662" s="27" t="e">
        <f t="shared" ref="A662:A692" si="669">CONCATENATE(W662,#REF!)</f>
        <v>#REF!</v>
      </c>
      <c r="B662" s="28">
        <v>10</v>
      </c>
      <c r="C662" s="29" t="s">
        <v>1852</v>
      </c>
      <c r="D662" s="29">
        <v>12</v>
      </c>
      <c r="E662" s="30">
        <v>42332</v>
      </c>
      <c r="F662" s="31">
        <v>0.57222222222222219</v>
      </c>
      <c r="G662" s="30">
        <v>42332</v>
      </c>
      <c r="H662" s="31">
        <v>0.57500000000000007</v>
      </c>
      <c r="I662" s="36">
        <f t="shared" si="648"/>
        <v>2.7777777748674293E-3</v>
      </c>
      <c r="J662" s="30" t="s">
        <v>1550</v>
      </c>
      <c r="K662" s="34"/>
      <c r="L662" s="29"/>
      <c r="M662" s="36">
        <f t="shared" si="666"/>
        <v>2.7777777748674293E-3</v>
      </c>
      <c r="N662" s="29"/>
      <c r="O662" s="29" t="s">
        <v>1853</v>
      </c>
      <c r="P662" s="28">
        <v>60</v>
      </c>
      <c r="Q662" s="33" t="s">
        <v>1504</v>
      </c>
    </row>
    <row r="663" spans="1:17" ht="30" x14ac:dyDescent="0.25">
      <c r="A663" s="27" t="e">
        <f t="shared" ref="A663:A693" si="670">CONCATENATE(W663,#REF!)</f>
        <v>#REF!</v>
      </c>
      <c r="B663" s="28">
        <v>110</v>
      </c>
      <c r="C663" s="29" t="s">
        <v>1854</v>
      </c>
      <c r="D663" s="29" t="s">
        <v>1855</v>
      </c>
      <c r="E663" s="30">
        <v>42333</v>
      </c>
      <c r="F663" s="31">
        <v>0.19236111111111112</v>
      </c>
      <c r="G663" s="30">
        <v>42333</v>
      </c>
      <c r="H663" s="31">
        <v>0.20902777777777778</v>
      </c>
      <c r="I663" s="36">
        <f t="shared" si="648"/>
        <v>1.6666666664079649E-2</v>
      </c>
      <c r="J663" s="30" t="s">
        <v>1856</v>
      </c>
      <c r="K663" s="29" t="s">
        <v>1857</v>
      </c>
      <c r="L663" s="29"/>
      <c r="M663" s="36">
        <f t="shared" si="666"/>
        <v>1.6666666664079649E-2</v>
      </c>
      <c r="N663" s="29"/>
      <c r="O663" s="29" t="s">
        <v>1858</v>
      </c>
      <c r="P663" s="28">
        <v>221</v>
      </c>
      <c r="Q663" s="33" t="s">
        <v>1859</v>
      </c>
    </row>
    <row r="664" spans="1:17" ht="30" x14ac:dyDescent="0.25">
      <c r="A664" s="27" t="e">
        <f t="shared" ref="A664:A694" si="671">CONCATENATE(W664,#REF!)</f>
        <v>#REF!</v>
      </c>
      <c r="B664" s="28">
        <v>6</v>
      </c>
      <c r="C664" s="29" t="s">
        <v>351</v>
      </c>
      <c r="D664" s="29">
        <v>18</v>
      </c>
      <c r="E664" s="30">
        <v>42333</v>
      </c>
      <c r="F664" s="31">
        <v>0.24374999999999999</v>
      </c>
      <c r="G664" s="30">
        <v>42333</v>
      </c>
      <c r="H664" s="31">
        <v>0.35486111111111113</v>
      </c>
      <c r="I664" s="36">
        <f t="shared" si="648"/>
        <v>0.11111111111094943</v>
      </c>
      <c r="J664" s="30" t="s">
        <v>981</v>
      </c>
      <c r="K664" s="34" t="s">
        <v>1539</v>
      </c>
      <c r="L664" s="29" t="s">
        <v>1860</v>
      </c>
      <c r="M664" s="36">
        <f t="shared" si="666"/>
        <v>3.9583333332848275E-2</v>
      </c>
      <c r="N664" s="35">
        <v>42333.283333333333</v>
      </c>
      <c r="O664" s="29" t="s">
        <v>1861</v>
      </c>
      <c r="P664" s="28">
        <v>374</v>
      </c>
      <c r="Q664" s="33" t="s">
        <v>1614</v>
      </c>
    </row>
    <row r="665" spans="1:17" ht="30" x14ac:dyDescent="0.25">
      <c r="A665" s="27" t="e">
        <f t="shared" ref="A665:A695" si="672">CONCATENATE(W665,#REF!)</f>
        <v>#REF!</v>
      </c>
      <c r="B665" s="28">
        <v>6</v>
      </c>
      <c r="C665" s="29" t="s">
        <v>924</v>
      </c>
      <c r="D665" s="29">
        <v>13</v>
      </c>
      <c r="E665" s="30">
        <v>42333</v>
      </c>
      <c r="F665" s="31">
        <v>0.29375000000000001</v>
      </c>
      <c r="G665" s="30">
        <v>42333</v>
      </c>
      <c r="H665" s="31">
        <v>0.36874999999999997</v>
      </c>
      <c r="I665" s="36">
        <f t="shared" si="648"/>
        <v>7.500000000145518E-2</v>
      </c>
      <c r="J665" s="30" t="s">
        <v>1862</v>
      </c>
      <c r="K665" s="29" t="s">
        <v>1863</v>
      </c>
      <c r="L665" s="29"/>
      <c r="M665" s="36">
        <f t="shared" si="666"/>
        <v>7.500000000145518E-2</v>
      </c>
      <c r="N665" s="29"/>
      <c r="O665" s="29" t="s">
        <v>1864</v>
      </c>
      <c r="P665" s="28">
        <v>1200</v>
      </c>
      <c r="Q665" s="33" t="s">
        <v>1865</v>
      </c>
    </row>
    <row r="666" spans="1:17" ht="30" x14ac:dyDescent="0.25">
      <c r="A666" s="27" t="e">
        <f t="shared" ref="A666:A696" si="673">CONCATENATE(W666,#REF!)</f>
        <v>#REF!</v>
      </c>
      <c r="B666" s="28">
        <v>6</v>
      </c>
      <c r="C666" s="29" t="s">
        <v>1866</v>
      </c>
      <c r="D666" s="29" t="s">
        <v>1867</v>
      </c>
      <c r="E666" s="30">
        <v>42333</v>
      </c>
      <c r="F666" s="31">
        <v>0.40208333333333335</v>
      </c>
      <c r="G666" s="30">
        <v>42333</v>
      </c>
      <c r="H666" s="31">
        <v>0.40347222222222223</v>
      </c>
      <c r="I666" s="36">
        <f t="shared" si="648"/>
        <v>1.3888888871103067E-3</v>
      </c>
      <c r="J666" s="30" t="s">
        <v>1868</v>
      </c>
      <c r="K666" s="34" t="s">
        <v>1869</v>
      </c>
      <c r="L666" s="29"/>
      <c r="M666" s="36">
        <f t="shared" si="666"/>
        <v>1.3888888871103067E-3</v>
      </c>
      <c r="N666" s="29"/>
      <c r="O666" s="29" t="s">
        <v>1870</v>
      </c>
      <c r="P666" s="28">
        <v>30</v>
      </c>
      <c r="Q666" s="33" t="s">
        <v>1871</v>
      </c>
    </row>
    <row r="667" spans="1:17" ht="60" x14ac:dyDescent="0.25">
      <c r="A667" s="27" t="e">
        <f t="shared" ref="A667:A697" si="674">CONCATENATE(W667,#REF!)</f>
        <v>#REF!</v>
      </c>
      <c r="B667" s="28">
        <v>10</v>
      </c>
      <c r="C667" s="29" t="s">
        <v>785</v>
      </c>
      <c r="D667" s="29">
        <v>216</v>
      </c>
      <c r="E667" s="30">
        <v>42333</v>
      </c>
      <c r="F667" s="31">
        <v>0.4381944444444445</v>
      </c>
      <c r="G667" s="30">
        <v>42333</v>
      </c>
      <c r="H667" s="31">
        <v>0.44305555555555554</v>
      </c>
      <c r="I667" s="36">
        <f t="shared" si="648"/>
        <v>4.8611111146681929E-3</v>
      </c>
      <c r="J667" s="30" t="s">
        <v>269</v>
      </c>
      <c r="K667" s="44" t="s">
        <v>1872</v>
      </c>
      <c r="L667" s="29"/>
      <c r="M667" s="36">
        <f t="shared" si="666"/>
        <v>4.8611111146681929E-3</v>
      </c>
      <c r="N667" s="29"/>
      <c r="O667" s="29" t="s">
        <v>1873</v>
      </c>
      <c r="P667" s="28">
        <v>194</v>
      </c>
      <c r="Q667" s="33" t="s">
        <v>1292</v>
      </c>
    </row>
    <row r="668" spans="1:17" ht="30" x14ac:dyDescent="0.25">
      <c r="A668" s="27" t="e">
        <f t="shared" ref="A668:A698" si="675">CONCATENATE(W668,#REF!)</f>
        <v>#REF!</v>
      </c>
      <c r="B668" s="28">
        <v>6</v>
      </c>
      <c r="C668" s="29" t="s">
        <v>1866</v>
      </c>
      <c r="D668" s="29" t="s">
        <v>1867</v>
      </c>
      <c r="E668" s="30">
        <v>42333</v>
      </c>
      <c r="F668" s="31">
        <v>0.49861111111111112</v>
      </c>
      <c r="G668" s="30">
        <v>42333</v>
      </c>
      <c r="H668" s="31">
        <v>0.50138888888888888</v>
      </c>
      <c r="I668" s="36">
        <f t="shared" si="648"/>
        <v>2.7777777750290777E-3</v>
      </c>
      <c r="J668" s="30" t="s">
        <v>1868</v>
      </c>
      <c r="K668" s="34" t="s">
        <v>1869</v>
      </c>
      <c r="L668" s="29"/>
      <c r="M668" s="36">
        <f t="shared" si="666"/>
        <v>2.7777777750290777E-3</v>
      </c>
      <c r="N668" s="29"/>
      <c r="O668" s="29" t="s">
        <v>1870</v>
      </c>
      <c r="P668" s="28">
        <v>16</v>
      </c>
      <c r="Q668" s="33" t="s">
        <v>1874</v>
      </c>
    </row>
    <row r="669" spans="1:17" ht="30" x14ac:dyDescent="0.25">
      <c r="A669" s="27" t="e">
        <f t="shared" ref="A669:A699" si="676">CONCATENATE(W669,#REF!)</f>
        <v>#REF!</v>
      </c>
      <c r="B669" s="28">
        <v>6</v>
      </c>
      <c r="C669" s="29" t="s">
        <v>351</v>
      </c>
      <c r="D669" s="29">
        <v>18</v>
      </c>
      <c r="E669" s="30">
        <v>42333</v>
      </c>
      <c r="F669" s="31">
        <v>0.73819444444444438</v>
      </c>
      <c r="G669" s="30">
        <v>42333</v>
      </c>
      <c r="H669" s="31">
        <v>0.91805555555555562</v>
      </c>
      <c r="I669" s="36">
        <f t="shared" si="648"/>
        <v>0.17986111111321312</v>
      </c>
      <c r="J669" s="30" t="s">
        <v>1875</v>
      </c>
      <c r="K669" s="29" t="s">
        <v>1876</v>
      </c>
      <c r="L669" s="29" t="s">
        <v>1877</v>
      </c>
      <c r="M669" s="36">
        <f t="shared" si="666"/>
        <v>7.2222222222707355E-2</v>
      </c>
      <c r="N669" s="35">
        <v>42333.810416666667</v>
      </c>
      <c r="O669" s="29" t="s">
        <v>1878</v>
      </c>
      <c r="P669" s="28">
        <v>17</v>
      </c>
      <c r="Q669" s="33" t="s">
        <v>1774</v>
      </c>
    </row>
    <row r="670" spans="1:17" ht="30" x14ac:dyDescent="0.25">
      <c r="A670" s="27" t="e">
        <f t="shared" ref="A670:A700" si="677">CONCATENATE(W670,#REF!)</f>
        <v>#REF!</v>
      </c>
      <c r="B670" s="28">
        <v>10</v>
      </c>
      <c r="C670" s="29" t="s">
        <v>1879</v>
      </c>
      <c r="D670" s="29">
        <v>8</v>
      </c>
      <c r="E670" s="30">
        <v>42334</v>
      </c>
      <c r="F670" s="31">
        <v>0.20486111111111113</v>
      </c>
      <c r="G670" s="30">
        <v>42334</v>
      </c>
      <c r="H670" s="31">
        <v>0.20625000000000002</v>
      </c>
      <c r="I670" s="36">
        <f t="shared" si="648"/>
        <v>1.3888888917992503E-3</v>
      </c>
      <c r="J670" s="30" t="s">
        <v>252</v>
      </c>
      <c r="K670" s="29" t="s">
        <v>1880</v>
      </c>
      <c r="L670" s="29"/>
      <c r="M670" s="36">
        <f t="shared" si="666"/>
        <v>1.3888888917992503E-3</v>
      </c>
      <c r="N670" s="29"/>
      <c r="O670" s="29" t="s">
        <v>1881</v>
      </c>
      <c r="P670" s="28">
        <v>3</v>
      </c>
      <c r="Q670" s="33" t="s">
        <v>1882</v>
      </c>
    </row>
    <row r="671" spans="1:17" ht="105" x14ac:dyDescent="0.25">
      <c r="A671" s="27" t="e">
        <f t="shared" ref="A671:A701" si="678">CONCATENATE(W671,#REF!)</f>
        <v>#REF!</v>
      </c>
      <c r="B671" s="28">
        <v>6</v>
      </c>
      <c r="C671" s="29" t="s">
        <v>1883</v>
      </c>
      <c r="D671" s="29">
        <v>16</v>
      </c>
      <c r="E671" s="30">
        <v>42334</v>
      </c>
      <c r="F671" s="31">
        <v>0.23055555555555554</v>
      </c>
      <c r="G671" s="30">
        <v>42334</v>
      </c>
      <c r="H671" s="31">
        <v>0.55902777777777779</v>
      </c>
      <c r="I671" s="36">
        <f t="shared" si="648"/>
        <v>0.32847222222545602</v>
      </c>
      <c r="J671" s="30" t="s">
        <v>1821</v>
      </c>
      <c r="K671" s="29" t="s">
        <v>1884</v>
      </c>
      <c r="L671" s="29" t="s">
        <v>1885</v>
      </c>
      <c r="M671" s="36">
        <f t="shared" si="666"/>
        <v>0.11666666666343292</v>
      </c>
      <c r="N671" s="35">
        <v>42334.347222222219</v>
      </c>
      <c r="O671" s="29" t="s">
        <v>1886</v>
      </c>
      <c r="P671" s="28">
        <v>1680</v>
      </c>
      <c r="Q671" s="33" t="s">
        <v>1887</v>
      </c>
    </row>
    <row r="672" spans="1:17" ht="30" x14ac:dyDescent="0.25">
      <c r="A672" s="27" t="e">
        <f t="shared" ref="A672:A702" si="679">CONCATENATE(W672,#REF!)</f>
        <v>#REF!</v>
      </c>
      <c r="B672" s="28">
        <v>10</v>
      </c>
      <c r="C672" s="29" t="s">
        <v>1888</v>
      </c>
      <c r="D672" s="29">
        <v>1</v>
      </c>
      <c r="E672" s="30">
        <v>42334</v>
      </c>
      <c r="F672" s="31">
        <v>0.25833333333333336</v>
      </c>
      <c r="G672" s="30">
        <v>42334</v>
      </c>
      <c r="H672" s="31">
        <v>0.34513888888888888</v>
      </c>
      <c r="I672" s="36">
        <f t="shared" si="648"/>
        <v>8.6805555552806835E-2</v>
      </c>
      <c r="J672" s="30" t="s">
        <v>1719</v>
      </c>
      <c r="K672" s="29" t="s">
        <v>1889</v>
      </c>
      <c r="L672" s="29"/>
      <c r="M672" s="36">
        <f t="shared" si="666"/>
        <v>8.6805555552806835E-2</v>
      </c>
      <c r="N672" s="29"/>
      <c r="O672" s="29" t="s">
        <v>1890</v>
      </c>
      <c r="P672" s="28">
        <v>416</v>
      </c>
      <c r="Q672" s="33" t="s">
        <v>1882</v>
      </c>
    </row>
    <row r="673" spans="1:17" ht="75" x14ac:dyDescent="0.25">
      <c r="A673" s="27" t="e">
        <f t="shared" ref="A673:A720" si="680">CONCATENATE(W673,#REF!)</f>
        <v>#REF!</v>
      </c>
      <c r="B673" s="28">
        <v>6</v>
      </c>
      <c r="C673" s="29" t="s">
        <v>1891</v>
      </c>
      <c r="D673" s="29">
        <v>9</v>
      </c>
      <c r="E673" s="30">
        <v>42334</v>
      </c>
      <c r="F673" s="31">
        <v>0.38680555555555557</v>
      </c>
      <c r="G673" s="30">
        <v>42334</v>
      </c>
      <c r="H673" s="31">
        <v>0.55902777777777779</v>
      </c>
      <c r="I673" s="36">
        <f t="shared" si="648"/>
        <v>0.17222222222545597</v>
      </c>
      <c r="J673" s="30" t="s">
        <v>1875</v>
      </c>
      <c r="K673" s="29" t="s">
        <v>1892</v>
      </c>
      <c r="L673" s="29" t="s">
        <v>1893</v>
      </c>
      <c r="M673" s="36">
        <f t="shared" si="666"/>
        <v>0.12361111110868578</v>
      </c>
      <c r="N673" s="35">
        <v>42334.510416666664</v>
      </c>
      <c r="O673" s="29" t="s">
        <v>1894</v>
      </c>
      <c r="P673" s="28">
        <v>5833</v>
      </c>
      <c r="Q673" s="33" t="s">
        <v>1895</v>
      </c>
    </row>
    <row r="674" spans="1:17" ht="30" x14ac:dyDescent="0.25">
      <c r="A674" s="27" t="e">
        <f t="shared" ref="A674:A721" si="681">CONCATENATE(W674,#REF!)</f>
        <v>#REF!</v>
      </c>
      <c r="B674" s="28">
        <v>10</v>
      </c>
      <c r="C674" s="29" t="s">
        <v>1896</v>
      </c>
      <c r="D674" s="29">
        <v>8</v>
      </c>
      <c r="E674" s="30">
        <v>42334</v>
      </c>
      <c r="F674" s="31">
        <v>0.55208333333333337</v>
      </c>
      <c r="G674" s="30">
        <v>42334</v>
      </c>
      <c r="H674" s="31">
        <v>0.55555555555555558</v>
      </c>
      <c r="I674" s="36">
        <f t="shared" si="648"/>
        <v>3.4722222214137455E-3</v>
      </c>
      <c r="J674" s="30" t="s">
        <v>1550</v>
      </c>
      <c r="K674" s="29" t="s">
        <v>1897</v>
      </c>
      <c r="L674" s="29"/>
      <c r="M674" s="36">
        <f t="shared" si="666"/>
        <v>3.4722222214137455E-3</v>
      </c>
      <c r="N674" s="29"/>
      <c r="O674" s="29" t="s">
        <v>1898</v>
      </c>
      <c r="P674" s="28">
        <v>9</v>
      </c>
      <c r="Q674" s="33" t="s">
        <v>1899</v>
      </c>
    </row>
    <row r="675" spans="1:17" ht="30" x14ac:dyDescent="0.25">
      <c r="A675" s="27" t="e">
        <f t="shared" ref="A675:A722" si="682">CONCATENATE(W675,#REF!)</f>
        <v>#REF!</v>
      </c>
      <c r="B675" s="28">
        <v>10</v>
      </c>
      <c r="C675" s="29" t="s">
        <v>1387</v>
      </c>
      <c r="D675" s="29">
        <v>16</v>
      </c>
      <c r="E675" s="30">
        <v>42334</v>
      </c>
      <c r="F675" s="31">
        <v>0.56597222222222221</v>
      </c>
      <c r="G675" s="30">
        <v>42334</v>
      </c>
      <c r="H675" s="31">
        <v>0.57361111111111118</v>
      </c>
      <c r="I675" s="36">
        <f t="shared" si="648"/>
        <v>7.6388888887272133E-3</v>
      </c>
      <c r="J675" s="30" t="s">
        <v>1550</v>
      </c>
      <c r="K675" s="29" t="s">
        <v>1900</v>
      </c>
      <c r="L675" s="29"/>
      <c r="M675" s="36">
        <f t="shared" si="666"/>
        <v>7.6388888887272133E-3</v>
      </c>
      <c r="N675" s="29"/>
      <c r="O675" s="29" t="s">
        <v>1901</v>
      </c>
      <c r="P675" s="28">
        <v>3</v>
      </c>
      <c r="Q675" s="33" t="s">
        <v>1774</v>
      </c>
    </row>
    <row r="676" spans="1:17" ht="45" x14ac:dyDescent="0.25">
      <c r="A676" s="27" t="e">
        <f t="shared" ref="A676:A723" si="683">CONCATENATE(W676,#REF!)</f>
        <v>#REF!</v>
      </c>
      <c r="B676" s="28">
        <v>6</v>
      </c>
      <c r="C676" s="29" t="s">
        <v>16</v>
      </c>
      <c r="D676" s="29">
        <v>24</v>
      </c>
      <c r="E676" s="30">
        <v>42334</v>
      </c>
      <c r="F676" s="31">
        <v>0.56944444444444442</v>
      </c>
      <c r="G676" s="30">
        <v>42334</v>
      </c>
      <c r="H676" s="31">
        <v>0.64722222222222225</v>
      </c>
      <c r="I676" s="36">
        <f t="shared" si="648"/>
        <v>7.7777777777454427E-2</v>
      </c>
      <c r="J676" s="30" t="s">
        <v>1561</v>
      </c>
      <c r="K676" s="29" t="s">
        <v>1902</v>
      </c>
      <c r="L676" s="29"/>
      <c r="M676" s="36">
        <f t="shared" si="666"/>
        <v>7.7777777777454427E-2</v>
      </c>
      <c r="N676" s="29"/>
      <c r="O676" s="29" t="s">
        <v>1903</v>
      </c>
      <c r="P676" s="28">
        <v>940</v>
      </c>
      <c r="Q676" s="33" t="s">
        <v>1904</v>
      </c>
    </row>
    <row r="677" spans="1:17" ht="30" x14ac:dyDescent="0.25">
      <c r="A677" s="27" t="e">
        <f t="shared" ref="A677:A724" si="684">CONCATENATE(W677,#REF!)</f>
        <v>#REF!</v>
      </c>
      <c r="B677" s="28">
        <v>10</v>
      </c>
      <c r="C677" s="29" t="s">
        <v>1905</v>
      </c>
      <c r="D677" s="29">
        <v>4</v>
      </c>
      <c r="E677" s="30">
        <v>42334</v>
      </c>
      <c r="F677" s="31">
        <v>0.57847222222222217</v>
      </c>
      <c r="G677" s="30">
        <v>42334</v>
      </c>
      <c r="H677" s="31">
        <v>0.58333333333333337</v>
      </c>
      <c r="I677" s="36">
        <f t="shared" si="648"/>
        <v>4.8611111135364871E-3</v>
      </c>
      <c r="J677" s="30" t="s">
        <v>1550</v>
      </c>
      <c r="K677" s="29" t="s">
        <v>1906</v>
      </c>
      <c r="L677" s="29"/>
      <c r="M677" s="36">
        <f t="shared" si="666"/>
        <v>4.8611111135364871E-3</v>
      </c>
      <c r="N677" s="29"/>
      <c r="O677" s="29" t="s">
        <v>1907</v>
      </c>
      <c r="P677" s="28">
        <v>2</v>
      </c>
      <c r="Q677" s="33" t="s">
        <v>1899</v>
      </c>
    </row>
    <row r="678" spans="1:17" ht="30" x14ac:dyDescent="0.25">
      <c r="A678" s="27" t="e">
        <f t="shared" ref="A678:A725" si="685">CONCATENATE(W678,#REF!)</f>
        <v>#REF!</v>
      </c>
      <c r="B678" s="28">
        <v>110</v>
      </c>
      <c r="C678" s="29" t="s">
        <v>1908</v>
      </c>
      <c r="D678" s="29" t="s">
        <v>968</v>
      </c>
      <c r="E678" s="30">
        <v>42334</v>
      </c>
      <c r="F678" s="31">
        <v>0.6166666666666667</v>
      </c>
      <c r="G678" s="30">
        <v>42334</v>
      </c>
      <c r="H678" s="31">
        <v>0.6166666666666667</v>
      </c>
      <c r="I678" s="36">
        <f t="shared" si="648"/>
        <v>0</v>
      </c>
      <c r="J678" s="30" t="s">
        <v>1642</v>
      </c>
      <c r="K678" s="29" t="s">
        <v>1909</v>
      </c>
      <c r="L678" s="29"/>
      <c r="M678" s="36">
        <f t="shared" si="666"/>
        <v>0</v>
      </c>
      <c r="N678" s="29"/>
      <c r="O678" s="29" t="s">
        <v>27</v>
      </c>
      <c r="P678" s="28">
        <v>0</v>
      </c>
      <c r="Q678" s="33" t="s">
        <v>1910</v>
      </c>
    </row>
    <row r="679" spans="1:17" ht="30" x14ac:dyDescent="0.25">
      <c r="A679" s="27" t="e">
        <f t="shared" ref="A679:A726" si="686">CONCATENATE(W679,#REF!)</f>
        <v>#REF!</v>
      </c>
      <c r="B679" s="28">
        <v>6</v>
      </c>
      <c r="C679" s="29" t="s">
        <v>83</v>
      </c>
      <c r="D679" s="29">
        <v>7</v>
      </c>
      <c r="E679" s="30">
        <v>42334</v>
      </c>
      <c r="F679" s="31">
        <v>0.62152777777777779</v>
      </c>
      <c r="G679" s="30">
        <v>42334</v>
      </c>
      <c r="H679" s="31">
        <v>0.6694444444444444</v>
      </c>
      <c r="I679" s="36">
        <f t="shared" si="648"/>
        <v>4.7916666666019903E-2</v>
      </c>
      <c r="J679" s="30" t="s">
        <v>305</v>
      </c>
      <c r="K679" s="29" t="s">
        <v>1911</v>
      </c>
      <c r="L679" s="29"/>
      <c r="M679" s="36">
        <f t="shared" si="666"/>
        <v>4.7916666666019903E-2</v>
      </c>
      <c r="N679" s="29"/>
      <c r="O679" s="29" t="s">
        <v>1912</v>
      </c>
      <c r="P679" s="28">
        <v>120</v>
      </c>
      <c r="Q679" s="33" t="s">
        <v>1910</v>
      </c>
    </row>
    <row r="680" spans="1:17" ht="45" x14ac:dyDescent="0.25">
      <c r="A680" s="27" t="e">
        <f t="shared" ref="A680:A727" si="687">CONCATENATE(W680,#REF!)</f>
        <v>#REF!</v>
      </c>
      <c r="B680" s="28">
        <v>110</v>
      </c>
      <c r="C680" s="29" t="s">
        <v>1913</v>
      </c>
      <c r="D680" s="29"/>
      <c r="E680" s="30">
        <v>42334</v>
      </c>
      <c r="F680" s="31">
        <v>0.62638888888888888</v>
      </c>
      <c r="G680" s="30">
        <v>42334</v>
      </c>
      <c r="H680" s="31">
        <v>0.62638888888888888</v>
      </c>
      <c r="I680" s="36">
        <f t="shared" si="648"/>
        <v>0</v>
      </c>
      <c r="J680" s="30" t="s">
        <v>1914</v>
      </c>
      <c r="K680" s="34" t="s">
        <v>1915</v>
      </c>
      <c r="L680" s="29"/>
      <c r="M680" s="36">
        <f t="shared" si="666"/>
        <v>0</v>
      </c>
      <c r="N680" s="29"/>
      <c r="O680" s="29" t="s">
        <v>27</v>
      </c>
      <c r="P680" s="28">
        <v>0</v>
      </c>
      <c r="Q680" s="33" t="s">
        <v>1910</v>
      </c>
    </row>
    <row r="681" spans="1:17" ht="90" x14ac:dyDescent="0.25">
      <c r="A681" s="27" t="e">
        <f t="shared" ref="A681:A728" si="688">CONCATENATE(W681,#REF!)</f>
        <v>#REF!</v>
      </c>
      <c r="B681" s="28">
        <v>110</v>
      </c>
      <c r="C681" s="29" t="s">
        <v>1916</v>
      </c>
      <c r="D681" s="29"/>
      <c r="E681" s="30">
        <v>42334</v>
      </c>
      <c r="F681" s="31">
        <v>0.62916666666666665</v>
      </c>
      <c r="G681" s="30">
        <v>42334</v>
      </c>
      <c r="H681" s="31">
        <v>0.63611111111111118</v>
      </c>
      <c r="I681" s="36">
        <f t="shared" si="648"/>
        <v>6.9444444442827713E-3</v>
      </c>
      <c r="J681" s="30" t="s">
        <v>1917</v>
      </c>
      <c r="K681" s="29" t="s">
        <v>1918</v>
      </c>
      <c r="L681" s="29"/>
      <c r="M681" s="36">
        <f t="shared" si="666"/>
        <v>6.9444444442827713E-3</v>
      </c>
      <c r="N681" s="29"/>
      <c r="O681" s="29" t="s">
        <v>1919</v>
      </c>
      <c r="P681" s="28">
        <v>1650</v>
      </c>
      <c r="Q681" s="33" t="s">
        <v>1910</v>
      </c>
    </row>
    <row r="682" spans="1:17" ht="30" x14ac:dyDescent="0.25">
      <c r="A682" s="27" t="e">
        <f t="shared" ref="A682:A729" si="689">CONCATENATE(W682,#REF!)</f>
        <v>#REF!</v>
      </c>
      <c r="B682" s="28">
        <v>110</v>
      </c>
      <c r="C682" s="29" t="s">
        <v>1920</v>
      </c>
      <c r="D682" s="29"/>
      <c r="E682" s="30">
        <v>42334</v>
      </c>
      <c r="F682" s="31">
        <v>0.62916666666666665</v>
      </c>
      <c r="G682" s="30">
        <v>42334</v>
      </c>
      <c r="H682" s="31">
        <v>0.62916666666666665</v>
      </c>
      <c r="I682" s="36">
        <f t="shared" si="648"/>
        <v>0</v>
      </c>
      <c r="J682" s="30" t="s">
        <v>1921</v>
      </c>
      <c r="K682" s="34" t="s">
        <v>1915</v>
      </c>
      <c r="L682" s="29"/>
      <c r="M682" s="36">
        <f t="shared" si="666"/>
        <v>0</v>
      </c>
      <c r="N682" s="29"/>
      <c r="O682" s="29" t="s">
        <v>27</v>
      </c>
      <c r="P682" s="28">
        <v>0</v>
      </c>
      <c r="Q682" s="33" t="s">
        <v>1910</v>
      </c>
    </row>
    <row r="683" spans="1:17" ht="75" x14ac:dyDescent="0.25">
      <c r="A683" s="27" t="e">
        <f t="shared" ref="A683:A730" si="690">CONCATENATE(W683,#REF!)</f>
        <v>#REF!</v>
      </c>
      <c r="B683" s="28">
        <v>110</v>
      </c>
      <c r="C683" s="29" t="s">
        <v>1922</v>
      </c>
      <c r="D683" s="29"/>
      <c r="E683" s="30">
        <v>42334</v>
      </c>
      <c r="F683" s="31">
        <v>0.64097222222222217</v>
      </c>
      <c r="G683" s="30">
        <v>42334</v>
      </c>
      <c r="H683" s="31">
        <v>0.64097222222222217</v>
      </c>
      <c r="I683" s="36">
        <f t="shared" si="648"/>
        <v>0</v>
      </c>
      <c r="J683" s="30" t="s">
        <v>1923</v>
      </c>
      <c r="K683" s="29" t="s">
        <v>1924</v>
      </c>
      <c r="L683" s="29"/>
      <c r="M683" s="36">
        <f t="shared" si="666"/>
        <v>0</v>
      </c>
      <c r="N683" s="29"/>
      <c r="O683" s="29" t="s">
        <v>27</v>
      </c>
      <c r="P683" s="28">
        <v>0</v>
      </c>
      <c r="Q683" s="33" t="s">
        <v>1910</v>
      </c>
    </row>
    <row r="684" spans="1:17" ht="30" x14ac:dyDescent="0.25">
      <c r="A684" s="27" t="e">
        <f t="shared" ref="A684:A731" si="691">CONCATENATE(W684,#REF!)</f>
        <v>#REF!</v>
      </c>
      <c r="B684" s="28">
        <v>110</v>
      </c>
      <c r="C684" s="29" t="s">
        <v>1908</v>
      </c>
      <c r="D684" s="29" t="s">
        <v>968</v>
      </c>
      <c r="E684" s="30">
        <v>42334</v>
      </c>
      <c r="F684" s="31">
        <v>0.64652777777777781</v>
      </c>
      <c r="G684" s="30">
        <v>42334</v>
      </c>
      <c r="H684" s="31">
        <v>0.64652777777777781</v>
      </c>
      <c r="I684" s="36">
        <f t="shared" si="648"/>
        <v>0</v>
      </c>
      <c r="J684" s="30" t="s">
        <v>1642</v>
      </c>
      <c r="K684" s="29" t="s">
        <v>1925</v>
      </c>
      <c r="L684" s="29"/>
      <c r="M684" s="36">
        <f t="shared" si="666"/>
        <v>0</v>
      </c>
      <c r="N684" s="29"/>
      <c r="O684" s="29" t="s">
        <v>27</v>
      </c>
      <c r="P684" s="28">
        <v>0</v>
      </c>
      <c r="Q684" s="33" t="s">
        <v>1926</v>
      </c>
    </row>
    <row r="685" spans="1:17" x14ac:dyDescent="0.25">
      <c r="A685" s="27" t="e">
        <f t="shared" ref="A685:A732" si="692">CONCATENATE(W685,#REF!)</f>
        <v>#REF!</v>
      </c>
      <c r="B685" s="28">
        <v>6</v>
      </c>
      <c r="C685" s="29" t="s">
        <v>627</v>
      </c>
      <c r="D685" s="29">
        <v>28</v>
      </c>
      <c r="E685" s="30">
        <v>42334</v>
      </c>
      <c r="F685" s="31">
        <v>0.65277777777777779</v>
      </c>
      <c r="G685" s="30">
        <v>42334</v>
      </c>
      <c r="H685" s="31">
        <v>0.79236111111111107</v>
      </c>
      <c r="I685" s="36">
        <f t="shared" si="648"/>
        <v>0.13958333333317163</v>
      </c>
      <c r="J685" s="30" t="s">
        <v>1561</v>
      </c>
      <c r="K685" s="29" t="s">
        <v>1927</v>
      </c>
      <c r="L685" s="29"/>
      <c r="M685" s="36">
        <f t="shared" si="666"/>
        <v>0.13958333333317163</v>
      </c>
      <c r="N685" s="29"/>
      <c r="O685" s="29" t="s">
        <v>1928</v>
      </c>
      <c r="P685" s="28">
        <v>335</v>
      </c>
      <c r="Q685" s="33" t="s">
        <v>1910</v>
      </c>
    </row>
    <row r="686" spans="1:17" ht="60" x14ac:dyDescent="0.25">
      <c r="A686" s="27" t="e">
        <f t="shared" ref="A686:A733" si="693">CONCATENATE(W686,#REF!)</f>
        <v>#REF!</v>
      </c>
      <c r="B686" s="28">
        <v>110</v>
      </c>
      <c r="C686" s="29" t="s">
        <v>1929</v>
      </c>
      <c r="D686" s="29"/>
      <c r="E686" s="30">
        <v>42334</v>
      </c>
      <c r="F686" s="31">
        <v>0.65625</v>
      </c>
      <c r="G686" s="30">
        <v>42334</v>
      </c>
      <c r="H686" s="31">
        <v>0.65625</v>
      </c>
      <c r="I686" s="36">
        <f t="shared" si="648"/>
        <v>0</v>
      </c>
      <c r="J686" s="30" t="s">
        <v>1930</v>
      </c>
      <c r="K686" s="29"/>
      <c r="L686" s="29"/>
      <c r="M686" s="36">
        <f t="shared" si="666"/>
        <v>0</v>
      </c>
      <c r="N686" s="29"/>
      <c r="O686" s="29" t="s">
        <v>27</v>
      </c>
      <c r="P686" s="28">
        <v>0</v>
      </c>
      <c r="Q686" s="33" t="s">
        <v>1910</v>
      </c>
    </row>
    <row r="687" spans="1:17" ht="30" x14ac:dyDescent="0.25">
      <c r="A687" s="27" t="e">
        <f t="shared" ref="A687:A734" si="694">CONCATENATE(W687,#REF!)</f>
        <v>#REF!</v>
      </c>
      <c r="B687" s="28">
        <v>6</v>
      </c>
      <c r="C687" s="29" t="s">
        <v>1931</v>
      </c>
      <c r="D687" s="29">
        <v>16</v>
      </c>
      <c r="E687" s="30">
        <v>42334</v>
      </c>
      <c r="F687" s="31">
        <v>0.66041666666666665</v>
      </c>
      <c r="G687" s="30">
        <v>42334</v>
      </c>
      <c r="H687" s="31">
        <v>0.66180555555555554</v>
      </c>
      <c r="I687" s="36">
        <f t="shared" si="648"/>
        <v>1.3888888924460385E-3</v>
      </c>
      <c r="J687" s="30" t="s">
        <v>1550</v>
      </c>
      <c r="K687" s="29" t="s">
        <v>1932</v>
      </c>
      <c r="L687" s="29"/>
      <c r="M687" s="36">
        <f t="shared" si="666"/>
        <v>1.3888888924460385E-3</v>
      </c>
      <c r="N687" s="29"/>
      <c r="O687" s="29" t="s">
        <v>1933</v>
      </c>
      <c r="P687" s="28">
        <v>27</v>
      </c>
      <c r="Q687" s="33" t="s">
        <v>1910</v>
      </c>
    </row>
    <row r="688" spans="1:17" ht="30" x14ac:dyDescent="0.25">
      <c r="A688" s="27" t="e">
        <f t="shared" ref="A688:A735" si="695">CONCATENATE(W688,#REF!)</f>
        <v>#REF!</v>
      </c>
      <c r="B688" s="28">
        <v>10</v>
      </c>
      <c r="C688" s="29" t="s">
        <v>98</v>
      </c>
      <c r="D688" s="29">
        <v>3</v>
      </c>
      <c r="E688" s="30">
        <v>42334</v>
      </c>
      <c r="F688" s="31">
        <v>0.66319444444444442</v>
      </c>
      <c r="G688" s="30">
        <v>42334</v>
      </c>
      <c r="H688" s="31">
        <v>0.66805555555555562</v>
      </c>
      <c r="I688" s="36">
        <f t="shared" si="648"/>
        <v>4.8611111132130791E-3</v>
      </c>
      <c r="J688" s="30" t="s">
        <v>252</v>
      </c>
      <c r="K688" s="29" t="s">
        <v>1934</v>
      </c>
      <c r="L688" s="29"/>
      <c r="M688" s="36">
        <f t="shared" si="666"/>
        <v>4.8611111132130791E-3</v>
      </c>
      <c r="N688" s="29"/>
      <c r="O688" s="29" t="s">
        <v>1935</v>
      </c>
      <c r="P688" s="28">
        <v>80</v>
      </c>
      <c r="Q688" s="33" t="s">
        <v>1910</v>
      </c>
    </row>
    <row r="689" spans="1:17" ht="30" x14ac:dyDescent="0.25">
      <c r="A689" s="27" t="e">
        <f t="shared" ref="A689:A736" si="696">CONCATENATE(W689,#REF!)</f>
        <v>#REF!</v>
      </c>
      <c r="B689" s="28">
        <v>6</v>
      </c>
      <c r="C689" s="29" t="s">
        <v>83</v>
      </c>
      <c r="D689" s="29">
        <v>7</v>
      </c>
      <c r="E689" s="30">
        <v>42334</v>
      </c>
      <c r="F689" s="31">
        <v>0.67083333333333339</v>
      </c>
      <c r="G689" s="30">
        <v>42334</v>
      </c>
      <c r="H689" s="31">
        <v>0.67361111111111116</v>
      </c>
      <c r="I689" s="36">
        <f t="shared" si="648"/>
        <v>2.7777777761608391E-3</v>
      </c>
      <c r="J689" s="30" t="s">
        <v>1550</v>
      </c>
      <c r="K689" s="29" t="s">
        <v>1911</v>
      </c>
      <c r="L689" s="29"/>
      <c r="M689" s="36">
        <f t="shared" si="666"/>
        <v>2.7777777761608391E-3</v>
      </c>
      <c r="N689" s="29"/>
      <c r="O689" s="29" t="s">
        <v>1936</v>
      </c>
      <c r="P689" s="28">
        <v>54</v>
      </c>
      <c r="Q689" s="33" t="s">
        <v>1926</v>
      </c>
    </row>
    <row r="690" spans="1:17" ht="30" x14ac:dyDescent="0.25">
      <c r="A690" s="27" t="e">
        <f t="shared" ref="A690:A737" si="697">CONCATENATE(W690,#REF!)</f>
        <v>#REF!</v>
      </c>
      <c r="B690" s="28">
        <v>6</v>
      </c>
      <c r="C690" s="29" t="s">
        <v>83</v>
      </c>
      <c r="D690" s="29">
        <v>7</v>
      </c>
      <c r="E690" s="30">
        <v>42334</v>
      </c>
      <c r="F690" s="31">
        <v>0.68333333333333324</v>
      </c>
      <c r="G690" s="30">
        <v>42334</v>
      </c>
      <c r="H690" s="31">
        <v>0.83750000000000002</v>
      </c>
      <c r="I690" s="36">
        <f t="shared" si="648"/>
        <v>0.15416666666812195</v>
      </c>
      <c r="J690" s="30" t="s">
        <v>479</v>
      </c>
      <c r="K690" s="29" t="s">
        <v>1911</v>
      </c>
      <c r="L690" s="29"/>
      <c r="M690" s="36">
        <f t="shared" si="666"/>
        <v>0.15416666666812195</v>
      </c>
      <c r="N690" s="29"/>
      <c r="O690" s="29" t="s">
        <v>1936</v>
      </c>
      <c r="P690" s="28">
        <v>2960</v>
      </c>
      <c r="Q690" s="33" t="s">
        <v>1926</v>
      </c>
    </row>
    <row r="691" spans="1:17" ht="45" x14ac:dyDescent="0.25">
      <c r="A691" s="27" t="e">
        <f t="shared" ref="A691:A738" si="698">CONCATENATE(W691,#REF!)</f>
        <v>#REF!</v>
      </c>
      <c r="B691" s="28">
        <v>110</v>
      </c>
      <c r="C691" s="29" t="s">
        <v>1908</v>
      </c>
      <c r="D691" s="29" t="s">
        <v>968</v>
      </c>
      <c r="E691" s="30">
        <v>42334</v>
      </c>
      <c r="F691" s="31">
        <v>0.68541666666666667</v>
      </c>
      <c r="G691" s="30">
        <v>42334</v>
      </c>
      <c r="H691" s="31">
        <v>0.68541666666666667</v>
      </c>
      <c r="I691" s="36">
        <f t="shared" si="648"/>
        <v>0</v>
      </c>
      <c r="J691" s="30" t="s">
        <v>1642</v>
      </c>
      <c r="K691" s="29" t="s">
        <v>1937</v>
      </c>
      <c r="L691" s="29"/>
      <c r="M691" s="36">
        <f t="shared" si="666"/>
        <v>0</v>
      </c>
      <c r="N691" s="35"/>
      <c r="O691" s="29" t="s">
        <v>27</v>
      </c>
      <c r="P691" s="28">
        <v>0</v>
      </c>
      <c r="Q691" s="33" t="s">
        <v>1926</v>
      </c>
    </row>
    <row r="692" spans="1:17" ht="30" x14ac:dyDescent="0.25">
      <c r="A692" s="27" t="e">
        <f t="shared" ref="A692:A739" si="699">CONCATENATE(W692,#REF!)</f>
        <v>#REF!</v>
      </c>
      <c r="B692" s="28">
        <v>6</v>
      </c>
      <c r="C692" s="29" t="s">
        <v>83</v>
      </c>
      <c r="D692" s="29">
        <v>15</v>
      </c>
      <c r="E692" s="30">
        <v>42334</v>
      </c>
      <c r="F692" s="31">
        <v>0.6875</v>
      </c>
      <c r="G692" s="30">
        <v>42334</v>
      </c>
      <c r="H692" s="31">
        <v>0.6958333333333333</v>
      </c>
      <c r="I692" s="36">
        <f t="shared" si="648"/>
        <v>8.333333331393078E-3</v>
      </c>
      <c r="J692" s="30" t="s">
        <v>1938</v>
      </c>
      <c r="K692" s="29" t="s">
        <v>1939</v>
      </c>
      <c r="L692" s="29"/>
      <c r="M692" s="36">
        <f t="shared" si="666"/>
        <v>8.333333331393078E-3</v>
      </c>
      <c r="N692" s="29"/>
      <c r="O692" s="29" t="s">
        <v>1940</v>
      </c>
      <c r="P692" s="28">
        <v>220</v>
      </c>
      <c r="Q692" s="33" t="s">
        <v>1941</v>
      </c>
    </row>
    <row r="693" spans="1:17" ht="75" x14ac:dyDescent="0.25">
      <c r="A693" s="27" t="e">
        <f t="shared" ref="A693:A740" si="700">CONCATENATE(W693,#REF!)</f>
        <v>#REF!</v>
      </c>
      <c r="B693" s="28">
        <v>6</v>
      </c>
      <c r="C693" s="29" t="s">
        <v>832</v>
      </c>
      <c r="D693" s="29">
        <v>12</v>
      </c>
      <c r="E693" s="30">
        <v>42334</v>
      </c>
      <c r="F693" s="31">
        <v>0.69166666666666676</v>
      </c>
      <c r="G693" s="30">
        <v>42334</v>
      </c>
      <c r="H693" s="31">
        <v>0.76874999999999993</v>
      </c>
      <c r="I693" s="36">
        <f t="shared" si="648"/>
        <v>7.708333333624362E-2</v>
      </c>
      <c r="J693" s="30" t="s">
        <v>1942</v>
      </c>
      <c r="K693" s="29" t="s">
        <v>1943</v>
      </c>
      <c r="L693" s="29"/>
      <c r="M693" s="36">
        <f t="shared" si="666"/>
        <v>7.708333333624362E-2</v>
      </c>
      <c r="N693" s="29"/>
      <c r="O693" s="29" t="s">
        <v>1944</v>
      </c>
      <c r="P693" s="28">
        <v>350</v>
      </c>
      <c r="Q693" s="33" t="s">
        <v>1945</v>
      </c>
    </row>
    <row r="694" spans="1:17" ht="60" x14ac:dyDescent="0.25">
      <c r="A694" s="27" t="e">
        <f t="shared" ref="A694:A741" si="701">CONCATENATE(W694,#REF!)</f>
        <v>#REF!</v>
      </c>
      <c r="B694" s="28">
        <v>110</v>
      </c>
      <c r="C694" s="29" t="s">
        <v>1946</v>
      </c>
      <c r="D694" s="29"/>
      <c r="E694" s="30">
        <v>42334</v>
      </c>
      <c r="F694" s="31">
        <v>0.7055555555555556</v>
      </c>
      <c r="G694" s="30">
        <v>42334</v>
      </c>
      <c r="H694" s="31">
        <v>0.7055555555555556</v>
      </c>
      <c r="I694" s="36">
        <f t="shared" si="648"/>
        <v>0</v>
      </c>
      <c r="J694" s="30" t="s">
        <v>1947</v>
      </c>
      <c r="K694" s="29"/>
      <c r="L694" s="29"/>
      <c r="M694" s="36">
        <f t="shared" si="666"/>
        <v>0</v>
      </c>
      <c r="N694" s="29"/>
      <c r="O694" s="29" t="s">
        <v>27</v>
      </c>
      <c r="P694" s="28">
        <v>0</v>
      </c>
      <c r="Q694" s="33" t="s">
        <v>1926</v>
      </c>
    </row>
    <row r="695" spans="1:17" ht="45" x14ac:dyDescent="0.25">
      <c r="A695" s="27" t="e">
        <f t="shared" ref="A695:A742" si="702">CONCATENATE(W695,#REF!)</f>
        <v>#REF!</v>
      </c>
      <c r="B695" s="28">
        <v>6</v>
      </c>
      <c r="C695" s="29" t="s">
        <v>83</v>
      </c>
      <c r="D695" s="29">
        <v>9</v>
      </c>
      <c r="E695" s="30">
        <v>42334</v>
      </c>
      <c r="F695" s="31">
        <v>0.70833333333333337</v>
      </c>
      <c r="G695" s="30">
        <v>42335</v>
      </c>
      <c r="H695" s="31">
        <v>2.013888888888889E-2</v>
      </c>
      <c r="I695" s="36">
        <f t="shared" si="648"/>
        <v>0.31180555555571721</v>
      </c>
      <c r="J695" s="30" t="s">
        <v>286</v>
      </c>
      <c r="K695" s="29" t="s">
        <v>1948</v>
      </c>
      <c r="L695" s="29"/>
      <c r="M695" s="36">
        <f t="shared" si="666"/>
        <v>0.31180555555571721</v>
      </c>
      <c r="N695" s="29"/>
      <c r="O695" s="29" t="s">
        <v>1949</v>
      </c>
      <c r="P695" s="28">
        <v>2000</v>
      </c>
      <c r="Q695" s="33" t="s">
        <v>1230</v>
      </c>
    </row>
    <row r="696" spans="1:17" ht="30" x14ac:dyDescent="0.25">
      <c r="A696" s="27" t="e">
        <f t="shared" ref="A696:A743" si="703">CONCATENATE(W696,#REF!)</f>
        <v>#REF!</v>
      </c>
      <c r="B696" s="28">
        <v>110</v>
      </c>
      <c r="C696" s="29" t="s">
        <v>1908</v>
      </c>
      <c r="D696" s="29" t="s">
        <v>102</v>
      </c>
      <c r="E696" s="30">
        <v>42334</v>
      </c>
      <c r="F696" s="31">
        <v>0.72430555555555554</v>
      </c>
      <c r="G696" s="30">
        <v>42334</v>
      </c>
      <c r="H696" s="31">
        <v>0.90694444444444444</v>
      </c>
      <c r="I696" s="36">
        <f t="shared" si="648"/>
        <v>0.18263888889115254</v>
      </c>
      <c r="J696" s="30" t="s">
        <v>1950</v>
      </c>
      <c r="K696" s="29" t="s">
        <v>1096</v>
      </c>
      <c r="L696" s="29" t="s">
        <v>1951</v>
      </c>
      <c r="M696" s="36">
        <v>0</v>
      </c>
      <c r="N696" s="35"/>
      <c r="O696" s="29" t="s">
        <v>27</v>
      </c>
      <c r="P696" s="28">
        <v>0</v>
      </c>
      <c r="Q696" s="33" t="s">
        <v>1926</v>
      </c>
    </row>
    <row r="697" spans="1:17" ht="105" x14ac:dyDescent="0.25">
      <c r="A697" s="27" t="e">
        <f t="shared" ref="A697:A744" si="704">CONCATENATE(W697,#REF!)</f>
        <v>#REF!</v>
      </c>
      <c r="B697" s="28">
        <v>35</v>
      </c>
      <c r="C697" s="29" t="s">
        <v>1952</v>
      </c>
      <c r="D697" s="29"/>
      <c r="E697" s="30">
        <v>42334</v>
      </c>
      <c r="F697" s="31">
        <v>0.72569444444444453</v>
      </c>
      <c r="G697" s="30">
        <v>42335</v>
      </c>
      <c r="H697" s="31">
        <v>0.6333333333333333</v>
      </c>
      <c r="I697" s="36">
        <f t="shared" si="648"/>
        <v>0.90763888888694855</v>
      </c>
      <c r="J697" s="30" t="s">
        <v>981</v>
      </c>
      <c r="K697" s="29" t="s">
        <v>1953</v>
      </c>
      <c r="L697" s="29" t="s">
        <v>1954</v>
      </c>
      <c r="M697" s="36">
        <f t="shared" ref="M697:M703" si="705">IF(N697=0,I697,N697-E697-F697)</f>
        <v>2.7777777774543932E-2</v>
      </c>
      <c r="N697" s="35">
        <v>42334.753472222219</v>
      </c>
      <c r="O697" s="29" t="s">
        <v>1955</v>
      </c>
      <c r="P697" s="28">
        <v>375</v>
      </c>
      <c r="Q697" s="33" t="s">
        <v>1956</v>
      </c>
    </row>
    <row r="698" spans="1:17" ht="30" x14ac:dyDescent="0.25">
      <c r="A698" s="27" t="e">
        <f t="shared" ref="A698:A745" si="706">CONCATENATE(W698,#REF!)</f>
        <v>#REF!</v>
      </c>
      <c r="B698" s="28">
        <v>6</v>
      </c>
      <c r="C698" s="29" t="s">
        <v>1678</v>
      </c>
      <c r="D698" s="29">
        <v>5</v>
      </c>
      <c r="E698" s="30">
        <v>42334</v>
      </c>
      <c r="F698" s="31">
        <v>0.7284722222222223</v>
      </c>
      <c r="G698" s="30">
        <v>42334</v>
      </c>
      <c r="H698" s="31">
        <v>0.73611111111111116</v>
      </c>
      <c r="I698" s="36">
        <f t="shared" si="648"/>
        <v>7.6388888872719329E-3</v>
      </c>
      <c r="J698" s="30" t="s">
        <v>1938</v>
      </c>
      <c r="K698" s="29" t="s">
        <v>1957</v>
      </c>
      <c r="L698" s="29"/>
      <c r="M698" s="36">
        <f t="shared" si="705"/>
        <v>7.6388888872719329E-3</v>
      </c>
      <c r="N698" s="29"/>
      <c r="O698" s="29" t="s">
        <v>1958</v>
      </c>
      <c r="P698" s="28">
        <v>33</v>
      </c>
      <c r="Q698" s="33" t="s">
        <v>1926</v>
      </c>
    </row>
    <row r="699" spans="1:17" ht="30" x14ac:dyDescent="0.25">
      <c r="A699" s="27" t="e">
        <f t="shared" ref="A699:A746" si="707">CONCATENATE(W699,#REF!)</f>
        <v>#REF!</v>
      </c>
      <c r="B699" s="28">
        <v>10</v>
      </c>
      <c r="C699" s="29" t="s">
        <v>98</v>
      </c>
      <c r="D699" s="29">
        <v>3</v>
      </c>
      <c r="E699" s="30">
        <v>42334</v>
      </c>
      <c r="F699" s="31">
        <v>0.74930555555555556</v>
      </c>
      <c r="G699" s="30">
        <v>42334</v>
      </c>
      <c r="H699" s="31">
        <v>0.75138888888888899</v>
      </c>
      <c r="I699" s="36">
        <f t="shared" si="648"/>
        <v>2.0833333305846358E-3</v>
      </c>
      <c r="J699" s="30" t="s">
        <v>1938</v>
      </c>
      <c r="K699" s="29" t="s">
        <v>1959</v>
      </c>
      <c r="L699" s="29"/>
      <c r="M699" s="36">
        <f t="shared" si="705"/>
        <v>2.0833333305846358E-3</v>
      </c>
      <c r="N699" s="29"/>
      <c r="O699" s="29" t="s">
        <v>1935</v>
      </c>
      <c r="P699" s="28">
        <v>316</v>
      </c>
      <c r="Q699" s="33" t="s">
        <v>1926</v>
      </c>
    </row>
    <row r="700" spans="1:17" ht="30" x14ac:dyDescent="0.25">
      <c r="A700" s="27" t="e">
        <f t="shared" ref="A700:A747" si="708">CONCATENATE(W700,#REF!)</f>
        <v>#REF!</v>
      </c>
      <c r="B700" s="28">
        <v>10</v>
      </c>
      <c r="C700" s="29" t="s">
        <v>98</v>
      </c>
      <c r="D700" s="29">
        <v>3</v>
      </c>
      <c r="E700" s="30">
        <v>42334</v>
      </c>
      <c r="F700" s="31">
        <v>0.75694444444444453</v>
      </c>
      <c r="G700" s="30">
        <v>42334</v>
      </c>
      <c r="H700" s="31">
        <v>0.77361111111111114</v>
      </c>
      <c r="I700" s="36">
        <f t="shared" si="648"/>
        <v>1.6666666663594509E-2</v>
      </c>
      <c r="J700" s="30" t="s">
        <v>1938</v>
      </c>
      <c r="K700" s="29" t="s">
        <v>1959</v>
      </c>
      <c r="L700" s="29"/>
      <c r="M700" s="36">
        <f t="shared" si="705"/>
        <v>1.6666666663594509E-2</v>
      </c>
      <c r="N700" s="29"/>
      <c r="O700" s="29" t="s">
        <v>1935</v>
      </c>
      <c r="P700" s="28">
        <v>270</v>
      </c>
      <c r="Q700" s="33" t="s">
        <v>1926</v>
      </c>
    </row>
    <row r="701" spans="1:17" ht="30" x14ac:dyDescent="0.25">
      <c r="A701" s="27" t="e">
        <f t="shared" ref="A701:A748" si="709">CONCATENATE(W701,#REF!)</f>
        <v>#REF!</v>
      </c>
      <c r="B701" s="28">
        <v>10</v>
      </c>
      <c r="C701" s="29" t="s">
        <v>288</v>
      </c>
      <c r="D701" s="29">
        <v>4</v>
      </c>
      <c r="E701" s="30">
        <v>42334</v>
      </c>
      <c r="F701" s="31">
        <v>0.7631944444444444</v>
      </c>
      <c r="G701" s="30">
        <v>42334</v>
      </c>
      <c r="H701" s="31">
        <v>0.76597222222222217</v>
      </c>
      <c r="I701" s="36">
        <f t="shared" si="648"/>
        <v>2.7777777789096403E-3</v>
      </c>
      <c r="J701" s="30" t="s">
        <v>1550</v>
      </c>
      <c r="K701" s="29" t="s">
        <v>1960</v>
      </c>
      <c r="L701" s="29"/>
      <c r="M701" s="36">
        <f t="shared" si="705"/>
        <v>2.7777777789096403E-3</v>
      </c>
      <c r="N701" s="29"/>
      <c r="O701" s="29" t="s">
        <v>1961</v>
      </c>
      <c r="P701" s="28">
        <v>30</v>
      </c>
      <c r="Q701" s="33" t="s">
        <v>1926</v>
      </c>
    </row>
    <row r="702" spans="1:17" ht="30" x14ac:dyDescent="0.25">
      <c r="A702" s="27" t="e">
        <f t="shared" ref="A702:A749" si="710">CONCATENATE(W702,#REF!)</f>
        <v>#REF!</v>
      </c>
      <c r="B702" s="28">
        <v>6</v>
      </c>
      <c r="C702" s="29" t="s">
        <v>263</v>
      </c>
      <c r="D702" s="29">
        <v>9</v>
      </c>
      <c r="E702" s="30">
        <v>42334</v>
      </c>
      <c r="F702" s="31">
        <v>0.77083333333333337</v>
      </c>
      <c r="G702" s="30">
        <v>42334</v>
      </c>
      <c r="H702" s="31">
        <v>0.81527777777777777</v>
      </c>
      <c r="I702" s="36">
        <f t="shared" si="648"/>
        <v>4.4444444446222975E-2</v>
      </c>
      <c r="J702" s="30" t="s">
        <v>1962</v>
      </c>
      <c r="K702" s="29" t="s">
        <v>1963</v>
      </c>
      <c r="L702" s="29"/>
      <c r="M702" s="36">
        <f t="shared" si="705"/>
        <v>4.4444444446222975E-2</v>
      </c>
      <c r="N702" s="29"/>
      <c r="O702" s="29" t="s">
        <v>1964</v>
      </c>
      <c r="P702" s="28">
        <v>213</v>
      </c>
      <c r="Q702" s="33" t="s">
        <v>1230</v>
      </c>
    </row>
    <row r="703" spans="1:17" ht="30" x14ac:dyDescent="0.25">
      <c r="A703" s="27" t="e">
        <f t="shared" ref="A703:A750" si="711">CONCATENATE(W703,#REF!)</f>
        <v>#REF!</v>
      </c>
      <c r="B703" s="28">
        <v>6</v>
      </c>
      <c r="C703" s="29" t="s">
        <v>214</v>
      </c>
      <c r="D703" s="29">
        <v>4</v>
      </c>
      <c r="E703" s="30">
        <v>42334</v>
      </c>
      <c r="F703" s="31">
        <v>0.7729166666666667</v>
      </c>
      <c r="G703" s="30">
        <v>42334</v>
      </c>
      <c r="H703" s="31">
        <v>0.77361111111111114</v>
      </c>
      <c r="I703" s="36">
        <f t="shared" si="648"/>
        <v>6.9444444137234385E-4</v>
      </c>
      <c r="J703" s="30" t="s">
        <v>1938</v>
      </c>
      <c r="K703" s="29"/>
      <c r="L703" s="29"/>
      <c r="M703" s="36">
        <f t="shared" si="705"/>
        <v>6.9444444137234385E-4</v>
      </c>
      <c r="N703" s="29"/>
      <c r="O703" s="29" t="s">
        <v>27</v>
      </c>
      <c r="P703" s="28">
        <v>13</v>
      </c>
      <c r="Q703" s="33" t="s">
        <v>1926</v>
      </c>
    </row>
    <row r="704" spans="1:17" ht="45" x14ac:dyDescent="0.25">
      <c r="A704" s="27" t="e">
        <f t="shared" ref="A704:A751" si="712">CONCATENATE(W704,#REF!)</f>
        <v>#REF!</v>
      </c>
      <c r="B704" s="28">
        <v>110</v>
      </c>
      <c r="C704" s="29" t="s">
        <v>1623</v>
      </c>
      <c r="D704" s="29" t="s">
        <v>1965</v>
      </c>
      <c r="E704" s="30">
        <v>42334</v>
      </c>
      <c r="F704" s="31">
        <v>0.77569444444444446</v>
      </c>
      <c r="G704" s="30">
        <v>42334</v>
      </c>
      <c r="H704" s="31">
        <v>0.83958333333333324</v>
      </c>
      <c r="I704" s="36">
        <f t="shared" si="648"/>
        <v>6.3888888889858997E-2</v>
      </c>
      <c r="J704" s="30" t="s">
        <v>1966</v>
      </c>
      <c r="K704" s="29" t="s">
        <v>1967</v>
      </c>
      <c r="L704" s="29"/>
      <c r="M704" s="36">
        <v>0</v>
      </c>
      <c r="N704" s="29"/>
      <c r="O704" s="29" t="s">
        <v>27</v>
      </c>
      <c r="P704" s="28">
        <v>0</v>
      </c>
      <c r="Q704" s="33" t="s">
        <v>1926</v>
      </c>
    </row>
    <row r="705" spans="1:17" ht="75" x14ac:dyDescent="0.25">
      <c r="A705" s="27" t="e">
        <f t="shared" ref="A705:A752" si="713">CONCATENATE(W705,#REF!)</f>
        <v>#REF!</v>
      </c>
      <c r="B705" s="28">
        <v>110</v>
      </c>
      <c r="C705" s="29" t="s">
        <v>1946</v>
      </c>
      <c r="D705" s="29"/>
      <c r="E705" s="30">
        <v>42334</v>
      </c>
      <c r="F705" s="31">
        <v>0.77638888888888891</v>
      </c>
      <c r="G705" s="30">
        <v>42335</v>
      </c>
      <c r="H705" s="31">
        <v>0.71111111111111114</v>
      </c>
      <c r="I705" s="36">
        <f t="shared" si="648"/>
        <v>0.93472222221915013</v>
      </c>
      <c r="J705" s="30" t="s">
        <v>1968</v>
      </c>
      <c r="K705" s="29" t="s">
        <v>1969</v>
      </c>
      <c r="L705" s="29"/>
      <c r="M705" s="36">
        <v>0</v>
      </c>
      <c r="N705" s="29"/>
      <c r="O705" s="29" t="s">
        <v>27</v>
      </c>
      <c r="P705" s="28">
        <v>0</v>
      </c>
      <c r="Q705" s="33" t="s">
        <v>1926</v>
      </c>
    </row>
    <row r="706" spans="1:17" ht="120" x14ac:dyDescent="0.25">
      <c r="A706" s="27" t="e">
        <f t="shared" ref="A706:A753" si="714">CONCATENATE(W706,#REF!)</f>
        <v>#REF!</v>
      </c>
      <c r="B706" s="28">
        <v>110</v>
      </c>
      <c r="C706" s="29" t="s">
        <v>1970</v>
      </c>
      <c r="D706" s="29"/>
      <c r="E706" s="30">
        <v>42334</v>
      </c>
      <c r="F706" s="31">
        <v>0.78194444444444444</v>
      </c>
      <c r="G706" s="30">
        <v>42334</v>
      </c>
      <c r="H706" s="31">
        <v>0.8618055555555556</v>
      </c>
      <c r="I706" s="36">
        <f t="shared" ref="I706:I769" si="715">IF(E706+F706=G706+H706,0,IF(G706&gt;0,G706+H706-E706-F706," "))</f>
        <v>7.9861111111757865E-2</v>
      </c>
      <c r="J706" s="30" t="s">
        <v>1971</v>
      </c>
      <c r="K706" s="29" t="s">
        <v>1972</v>
      </c>
      <c r="L706" s="29" t="s">
        <v>1973</v>
      </c>
      <c r="M706" s="36">
        <f t="shared" ref="M706:M729" si="716">IF(N706=0,I706,N706-E706-F706)</f>
        <v>7.3611111113213057E-2</v>
      </c>
      <c r="N706" s="35">
        <v>42334.855555555558</v>
      </c>
      <c r="O706" s="29" t="s">
        <v>1974</v>
      </c>
      <c r="P706" s="28">
        <v>40600</v>
      </c>
      <c r="Q706" s="33" t="s">
        <v>1926</v>
      </c>
    </row>
    <row r="707" spans="1:17" ht="30" x14ac:dyDescent="0.25">
      <c r="A707" s="27" t="e">
        <f t="shared" ref="A707:A754" si="717">CONCATENATE(W707,#REF!)</f>
        <v>#REF!</v>
      </c>
      <c r="B707" s="28">
        <v>6</v>
      </c>
      <c r="C707" s="29" t="s">
        <v>1975</v>
      </c>
      <c r="D707" s="29">
        <v>12</v>
      </c>
      <c r="E707" s="30">
        <v>42334</v>
      </c>
      <c r="F707" s="31">
        <v>0.78611111111111109</v>
      </c>
      <c r="G707" s="30">
        <v>42335</v>
      </c>
      <c r="H707" s="31">
        <v>2.9166666666666664E-2</v>
      </c>
      <c r="I707" s="36">
        <f t="shared" si="715"/>
        <v>0.24305555555604064</v>
      </c>
      <c r="J707" s="30" t="s">
        <v>1719</v>
      </c>
      <c r="K707" s="29" t="s">
        <v>1976</v>
      </c>
      <c r="L707" s="29" t="s">
        <v>1977</v>
      </c>
      <c r="M707" s="36">
        <f t="shared" si="716"/>
        <v>5.3472222223192367E-2</v>
      </c>
      <c r="N707" s="35">
        <v>42334.839583333334</v>
      </c>
      <c r="O707" s="29" t="s">
        <v>1978</v>
      </c>
      <c r="P707" s="28">
        <v>180</v>
      </c>
      <c r="Q707" s="33" t="s">
        <v>1910</v>
      </c>
    </row>
    <row r="708" spans="1:17" ht="30" x14ac:dyDescent="0.25">
      <c r="A708" s="27" t="e">
        <f t="shared" ref="A708:A755" si="718">CONCATENATE(W708,#REF!)</f>
        <v>#REF!</v>
      </c>
      <c r="B708" s="28">
        <v>10</v>
      </c>
      <c r="C708" s="29" t="s">
        <v>945</v>
      </c>
      <c r="D708" s="29">
        <v>2</v>
      </c>
      <c r="E708" s="30">
        <v>42334</v>
      </c>
      <c r="F708" s="31">
        <v>0.78819444444444453</v>
      </c>
      <c r="G708" s="30">
        <v>42334</v>
      </c>
      <c r="H708" s="31">
        <v>0.79166666666666663</v>
      </c>
      <c r="I708" s="36">
        <f t="shared" si="715"/>
        <v>3.4722222197968167E-3</v>
      </c>
      <c r="J708" s="30" t="s">
        <v>1938</v>
      </c>
      <c r="K708" s="29"/>
      <c r="L708" s="29"/>
      <c r="M708" s="36">
        <f t="shared" si="716"/>
        <v>3.4722222197968167E-3</v>
      </c>
      <c r="N708" s="29"/>
      <c r="O708" s="29" t="s">
        <v>1979</v>
      </c>
      <c r="P708" s="28">
        <v>17</v>
      </c>
      <c r="Q708" s="33" t="s">
        <v>1926</v>
      </c>
    </row>
    <row r="709" spans="1:17" ht="30" x14ac:dyDescent="0.25">
      <c r="A709" s="27" t="e">
        <f t="shared" ref="A709:A756" si="719">CONCATENATE(W709,#REF!)</f>
        <v>#REF!</v>
      </c>
      <c r="B709" s="28">
        <v>6</v>
      </c>
      <c r="C709" s="29" t="s">
        <v>1163</v>
      </c>
      <c r="D709" s="29">
        <v>6</v>
      </c>
      <c r="E709" s="30">
        <v>42334</v>
      </c>
      <c r="F709" s="31">
        <v>0.79027777777777775</v>
      </c>
      <c r="G709" s="30">
        <v>42334</v>
      </c>
      <c r="H709" s="31">
        <v>0.87777777777777777</v>
      </c>
      <c r="I709" s="36">
        <f t="shared" si="715"/>
        <v>8.7500000001778599E-2</v>
      </c>
      <c r="J709" s="30" t="s">
        <v>1980</v>
      </c>
      <c r="K709" s="29" t="s">
        <v>1981</v>
      </c>
      <c r="L709" s="29"/>
      <c r="M709" s="36">
        <f t="shared" si="716"/>
        <v>8.7500000001778599E-2</v>
      </c>
      <c r="N709" s="29"/>
      <c r="O709" s="29" t="s">
        <v>552</v>
      </c>
      <c r="P709" s="28">
        <v>800</v>
      </c>
      <c r="Q709" s="33" t="s">
        <v>1910</v>
      </c>
    </row>
    <row r="710" spans="1:17" ht="90" x14ac:dyDescent="0.25">
      <c r="A710" s="27" t="e">
        <f t="shared" ref="A710:A757" si="720">CONCATENATE(W710,#REF!)</f>
        <v>#REF!</v>
      </c>
      <c r="B710" s="28">
        <v>6</v>
      </c>
      <c r="C710" s="29" t="s">
        <v>1982</v>
      </c>
      <c r="D710" s="29">
        <v>11</v>
      </c>
      <c r="E710" s="30">
        <v>42334</v>
      </c>
      <c r="F710" s="31">
        <v>0.7993055555555556</v>
      </c>
      <c r="G710" s="30">
        <v>42334</v>
      </c>
      <c r="H710" s="31">
        <v>0.88888888888888884</v>
      </c>
      <c r="I710" s="36">
        <f t="shared" si="715"/>
        <v>8.9583333334950166E-2</v>
      </c>
      <c r="J710" s="30" t="s">
        <v>1561</v>
      </c>
      <c r="K710" s="29" t="s">
        <v>1983</v>
      </c>
      <c r="L710" s="29"/>
      <c r="M710" s="36">
        <f t="shared" si="716"/>
        <v>8.9583333334950166E-2</v>
      </c>
      <c r="N710" s="29"/>
      <c r="O710" s="29" t="s">
        <v>1984</v>
      </c>
      <c r="P710" s="28">
        <v>1733</v>
      </c>
      <c r="Q710" s="33" t="s">
        <v>1926</v>
      </c>
    </row>
    <row r="711" spans="1:17" ht="30" x14ac:dyDescent="0.25">
      <c r="A711" s="27" t="e">
        <f t="shared" ref="A711:A758" si="721">CONCATENATE(W711,#REF!)</f>
        <v>#REF!</v>
      </c>
      <c r="B711" s="28">
        <v>6</v>
      </c>
      <c r="C711" s="29" t="s">
        <v>118</v>
      </c>
      <c r="D711" s="29">
        <v>7</v>
      </c>
      <c r="E711" s="30">
        <v>42334</v>
      </c>
      <c r="F711" s="31">
        <v>0.8041666666666667</v>
      </c>
      <c r="G711" s="30">
        <v>42334</v>
      </c>
      <c r="H711" s="31">
        <v>0.80555555555555547</v>
      </c>
      <c r="I711" s="36">
        <f t="shared" si="715"/>
        <v>1.3888888880804195E-3</v>
      </c>
      <c r="J711" s="30" t="s">
        <v>964</v>
      </c>
      <c r="K711" s="29"/>
      <c r="L711" s="29"/>
      <c r="M711" s="36">
        <f t="shared" si="716"/>
        <v>1.3888888880804195E-3</v>
      </c>
      <c r="N711" s="29"/>
      <c r="O711" s="29" t="s">
        <v>1985</v>
      </c>
      <c r="P711" s="28">
        <v>30</v>
      </c>
      <c r="Q711" s="33" t="s">
        <v>1986</v>
      </c>
    </row>
    <row r="712" spans="1:17" ht="30" x14ac:dyDescent="0.25">
      <c r="A712" s="27" t="e">
        <f t="shared" ref="A712:A759" si="722">CONCATENATE(W712,#REF!)</f>
        <v>#REF!</v>
      </c>
      <c r="B712" s="28">
        <v>6</v>
      </c>
      <c r="C712" s="29" t="s">
        <v>1931</v>
      </c>
      <c r="D712" s="29">
        <v>16</v>
      </c>
      <c r="E712" s="30">
        <v>42334</v>
      </c>
      <c r="F712" s="31">
        <v>0.81041666666666667</v>
      </c>
      <c r="G712" s="30">
        <v>42334</v>
      </c>
      <c r="H712" s="31">
        <v>0.87291666666666667</v>
      </c>
      <c r="I712" s="36">
        <f t="shared" si="715"/>
        <v>6.2500000000485056E-2</v>
      </c>
      <c r="J712" s="30" t="s">
        <v>1550</v>
      </c>
      <c r="K712" s="29" t="s">
        <v>1932</v>
      </c>
      <c r="L712" s="29"/>
      <c r="M712" s="36">
        <f t="shared" si="716"/>
        <v>6.2500000000485056E-2</v>
      </c>
      <c r="N712" s="29"/>
      <c r="O712" s="29" t="s">
        <v>1933</v>
      </c>
      <c r="P712" s="28">
        <v>27</v>
      </c>
      <c r="Q712" s="33" t="s">
        <v>1910</v>
      </c>
    </row>
    <row r="713" spans="1:17" ht="30" x14ac:dyDescent="0.25">
      <c r="A713" s="27" t="e">
        <f t="shared" ref="A713:A760" si="723">CONCATENATE(W713,#REF!)</f>
        <v>#REF!</v>
      </c>
      <c r="B713" s="28">
        <v>6</v>
      </c>
      <c r="C713" s="29" t="s">
        <v>118</v>
      </c>
      <c r="D713" s="29">
        <v>7</v>
      </c>
      <c r="E713" s="30">
        <v>42334</v>
      </c>
      <c r="F713" s="31">
        <v>0.8125</v>
      </c>
      <c r="G713" s="30">
        <v>42334</v>
      </c>
      <c r="H713" s="31">
        <v>0.83333333333333337</v>
      </c>
      <c r="I713" s="36">
        <f t="shared" si="715"/>
        <v>2.0833333335758653E-2</v>
      </c>
      <c r="J713" s="30" t="s">
        <v>1561</v>
      </c>
      <c r="K713" s="29" t="s">
        <v>1987</v>
      </c>
      <c r="L713" s="29"/>
      <c r="M713" s="36">
        <f t="shared" si="716"/>
        <v>2.0833333335758653E-2</v>
      </c>
      <c r="N713" s="29"/>
      <c r="O713" s="29" t="s">
        <v>1985</v>
      </c>
      <c r="P713" s="28">
        <v>780</v>
      </c>
      <c r="Q713" s="33" t="s">
        <v>1986</v>
      </c>
    </row>
    <row r="714" spans="1:17" ht="45" x14ac:dyDescent="0.25">
      <c r="A714" s="27" t="e">
        <f t="shared" ref="A714:A761" si="724">CONCATENATE(W714,#REF!)</f>
        <v>#REF!</v>
      </c>
      <c r="B714" s="28">
        <v>10</v>
      </c>
      <c r="C714" s="29" t="s">
        <v>249</v>
      </c>
      <c r="D714" s="29">
        <v>2</v>
      </c>
      <c r="E714" s="30">
        <v>42334</v>
      </c>
      <c r="F714" s="31">
        <v>0.81666666666666676</v>
      </c>
      <c r="G714" s="30">
        <v>42334</v>
      </c>
      <c r="H714" s="31">
        <v>0.86111111111111116</v>
      </c>
      <c r="I714" s="36">
        <f t="shared" si="715"/>
        <v>4.4444444442827469E-2</v>
      </c>
      <c r="J714" s="30" t="s">
        <v>1980</v>
      </c>
      <c r="K714" s="29" t="s">
        <v>1988</v>
      </c>
      <c r="L714" s="29"/>
      <c r="M714" s="36">
        <f t="shared" si="716"/>
        <v>4.4444444442827469E-2</v>
      </c>
      <c r="N714" s="29"/>
      <c r="O714" s="29" t="s">
        <v>1989</v>
      </c>
      <c r="P714" s="28">
        <v>750</v>
      </c>
      <c r="Q714" s="33" t="s">
        <v>1230</v>
      </c>
    </row>
    <row r="715" spans="1:17" ht="30" x14ac:dyDescent="0.25">
      <c r="A715" s="27" t="e">
        <f t="shared" ref="A715:A762" si="725">CONCATENATE(W715,#REF!)</f>
        <v>#REF!</v>
      </c>
      <c r="B715" s="28">
        <v>6</v>
      </c>
      <c r="C715" s="29" t="s">
        <v>1990</v>
      </c>
      <c r="D715" s="29" t="s">
        <v>1991</v>
      </c>
      <c r="E715" s="30">
        <v>42334</v>
      </c>
      <c r="F715" s="31">
        <v>0.83958333333333324</v>
      </c>
      <c r="G715" s="30">
        <v>42334</v>
      </c>
      <c r="H715" s="31">
        <v>0.86319444444444438</v>
      </c>
      <c r="I715" s="36">
        <f t="shared" si="715"/>
        <v>2.3611111109009264E-2</v>
      </c>
      <c r="J715" s="30" t="s">
        <v>1992</v>
      </c>
      <c r="K715" s="34" t="s">
        <v>1993</v>
      </c>
      <c r="L715" s="29"/>
      <c r="M715" s="36">
        <f t="shared" si="716"/>
        <v>2.3611111109009264E-2</v>
      </c>
      <c r="N715" s="29"/>
      <c r="O715" s="29" t="s">
        <v>1994</v>
      </c>
      <c r="P715" s="28">
        <v>510</v>
      </c>
      <c r="Q715" s="33" t="s">
        <v>1740</v>
      </c>
    </row>
    <row r="716" spans="1:17" ht="30" x14ac:dyDescent="0.25">
      <c r="A716" s="27" t="e">
        <f t="shared" ref="A716:A763" si="726">CONCATENATE(W716,#REF!)</f>
        <v>#REF!</v>
      </c>
      <c r="B716" s="28">
        <v>6</v>
      </c>
      <c r="C716" s="29" t="s">
        <v>263</v>
      </c>
      <c r="D716" s="29">
        <v>9</v>
      </c>
      <c r="E716" s="30">
        <v>42334</v>
      </c>
      <c r="F716" s="31">
        <v>0.85</v>
      </c>
      <c r="G716" s="30">
        <v>42334</v>
      </c>
      <c r="H716" s="31">
        <v>0.87847222222222221</v>
      </c>
      <c r="I716" s="36">
        <f t="shared" si="715"/>
        <v>2.8472222218988485E-2</v>
      </c>
      <c r="J716" s="30" t="s">
        <v>1980</v>
      </c>
      <c r="K716" s="29" t="s">
        <v>1963</v>
      </c>
      <c r="L716" s="29"/>
      <c r="M716" s="36">
        <f t="shared" si="716"/>
        <v>2.8472222218988485E-2</v>
      </c>
      <c r="N716" s="29"/>
      <c r="O716" s="29" t="s">
        <v>1964</v>
      </c>
      <c r="P716" s="28">
        <v>136</v>
      </c>
      <c r="Q716" s="33" t="s">
        <v>1230</v>
      </c>
    </row>
    <row r="717" spans="1:17" ht="45" x14ac:dyDescent="0.25">
      <c r="A717" s="27" t="e">
        <f t="shared" ref="A717:A764" si="727">CONCATENATE(W717,#REF!)</f>
        <v>#REF!</v>
      </c>
      <c r="B717" s="28">
        <v>6</v>
      </c>
      <c r="C717" s="29" t="s">
        <v>83</v>
      </c>
      <c r="D717" s="29">
        <v>20</v>
      </c>
      <c r="E717" s="30">
        <v>42334</v>
      </c>
      <c r="F717" s="31">
        <v>0.86805555555555547</v>
      </c>
      <c r="G717" s="30">
        <v>42334</v>
      </c>
      <c r="H717" s="31">
        <v>0.9506944444444444</v>
      </c>
      <c r="I717" s="36">
        <f t="shared" si="715"/>
        <v>8.2638888888242223E-2</v>
      </c>
      <c r="J717" s="30" t="s">
        <v>1980</v>
      </c>
      <c r="K717" s="29" t="s">
        <v>1995</v>
      </c>
      <c r="L717" s="29"/>
      <c r="M717" s="36">
        <f t="shared" si="716"/>
        <v>8.2638888888242223E-2</v>
      </c>
      <c r="N717" s="29"/>
      <c r="O717" s="29" t="s">
        <v>1996</v>
      </c>
      <c r="P717" s="28">
        <v>1100</v>
      </c>
      <c r="Q717" s="33" t="s">
        <v>1910</v>
      </c>
    </row>
    <row r="718" spans="1:17" ht="30" x14ac:dyDescent="0.25">
      <c r="A718" s="27" t="e">
        <f t="shared" ref="A718:A765" si="728">CONCATENATE(W718,#REF!)</f>
        <v>#REF!</v>
      </c>
      <c r="B718" s="28">
        <v>6</v>
      </c>
      <c r="C718" s="29" t="s">
        <v>1678</v>
      </c>
      <c r="D718" s="29">
        <v>5</v>
      </c>
      <c r="E718" s="30">
        <v>42334</v>
      </c>
      <c r="F718" s="31">
        <v>0.8833333333333333</v>
      </c>
      <c r="G718" s="30">
        <v>42334</v>
      </c>
      <c r="H718" s="31">
        <v>0.88680555555555562</v>
      </c>
      <c r="I718" s="36">
        <f t="shared" si="715"/>
        <v>3.4722222243241951E-3</v>
      </c>
      <c r="J718" s="30" t="s">
        <v>305</v>
      </c>
      <c r="K718" s="29" t="s">
        <v>1957</v>
      </c>
      <c r="L718" s="29"/>
      <c r="M718" s="36">
        <f t="shared" si="716"/>
        <v>3.4722222243241951E-3</v>
      </c>
      <c r="N718" s="29"/>
      <c r="O718" s="29" t="s">
        <v>1997</v>
      </c>
      <c r="P718" s="28">
        <v>8</v>
      </c>
      <c r="Q718" s="33" t="s">
        <v>1425</v>
      </c>
    </row>
    <row r="719" spans="1:17" ht="30" x14ac:dyDescent="0.25">
      <c r="A719" s="27" t="e">
        <f t="shared" ref="A719:A766" si="729">CONCATENATE(W719,#REF!)</f>
        <v>#REF!</v>
      </c>
      <c r="B719" s="28">
        <v>10</v>
      </c>
      <c r="C719" s="29" t="s">
        <v>1998</v>
      </c>
      <c r="D719" s="29">
        <v>12</v>
      </c>
      <c r="E719" s="30">
        <v>42334</v>
      </c>
      <c r="F719" s="31">
        <v>0.8881944444444444</v>
      </c>
      <c r="G719" s="30">
        <v>42334</v>
      </c>
      <c r="H719" s="31">
        <v>0.8881944444444444</v>
      </c>
      <c r="I719" s="36">
        <f t="shared" si="715"/>
        <v>0</v>
      </c>
      <c r="J719" s="30" t="s">
        <v>87</v>
      </c>
      <c r="K719" s="29"/>
      <c r="L719" s="29"/>
      <c r="M719" s="36">
        <f t="shared" si="716"/>
        <v>0</v>
      </c>
      <c r="N719" s="29"/>
      <c r="O719" s="29" t="s">
        <v>27</v>
      </c>
      <c r="P719" s="28">
        <v>0</v>
      </c>
      <c r="Q719" s="33" t="s">
        <v>1425</v>
      </c>
    </row>
    <row r="720" spans="1:17" ht="30" x14ac:dyDescent="0.25">
      <c r="A720" s="27" t="e">
        <f t="shared" ref="A720:A767" si="730">CONCATENATE(W720,#REF!)</f>
        <v>#REF!</v>
      </c>
      <c r="B720" s="28">
        <v>10</v>
      </c>
      <c r="C720" s="29" t="s">
        <v>1866</v>
      </c>
      <c r="D720" s="29" t="s">
        <v>1999</v>
      </c>
      <c r="E720" s="30">
        <v>42334</v>
      </c>
      <c r="F720" s="31">
        <v>0.92708333333333337</v>
      </c>
      <c r="G720" s="30">
        <v>42334</v>
      </c>
      <c r="H720" s="31">
        <v>0.94236111111111109</v>
      </c>
      <c r="I720" s="36">
        <f t="shared" si="715"/>
        <v>1.5277777779071244E-2</v>
      </c>
      <c r="J720" s="30" t="s">
        <v>547</v>
      </c>
      <c r="K720" s="29"/>
      <c r="L720" s="29"/>
      <c r="M720" s="36">
        <f t="shared" si="716"/>
        <v>1.5277777779071244E-2</v>
      </c>
      <c r="N720" s="29"/>
      <c r="O720" s="29" t="s">
        <v>2000</v>
      </c>
      <c r="P720" s="28">
        <v>30</v>
      </c>
      <c r="Q720" s="33" t="s">
        <v>1926</v>
      </c>
    </row>
    <row r="721" spans="1:17" ht="30" x14ac:dyDescent="0.25">
      <c r="A721" s="27" t="e">
        <f t="shared" ref="A721:A756" si="731">CONCATENATE(W721,#REF!)</f>
        <v>#REF!</v>
      </c>
      <c r="B721" s="28">
        <v>110</v>
      </c>
      <c r="C721" s="29" t="s">
        <v>2001</v>
      </c>
      <c r="D721" s="29"/>
      <c r="E721" s="30">
        <v>42334</v>
      </c>
      <c r="F721" s="31">
        <v>0.95486111111111116</v>
      </c>
      <c r="G721" s="30">
        <v>42334</v>
      </c>
      <c r="H721" s="31">
        <v>0.95486111111111116</v>
      </c>
      <c r="I721" s="36">
        <f t="shared" si="715"/>
        <v>0</v>
      </c>
      <c r="J721" s="30" t="s">
        <v>2002</v>
      </c>
      <c r="K721" s="29"/>
      <c r="L721" s="29"/>
      <c r="M721" s="36">
        <f t="shared" si="716"/>
        <v>0</v>
      </c>
      <c r="N721" s="29"/>
      <c r="O721" s="29" t="s">
        <v>27</v>
      </c>
      <c r="P721" s="28">
        <v>0</v>
      </c>
      <c r="Q721" s="33" t="s">
        <v>1425</v>
      </c>
    </row>
    <row r="722" spans="1:17" ht="45" x14ac:dyDescent="0.25">
      <c r="A722" s="27" t="e">
        <f t="shared" ref="A722:A757" si="732">CONCATENATE(W722,#REF!)</f>
        <v>#REF!</v>
      </c>
      <c r="B722" s="28">
        <v>10</v>
      </c>
      <c r="C722" s="29" t="s">
        <v>16</v>
      </c>
      <c r="D722" s="29">
        <v>25</v>
      </c>
      <c r="E722" s="30">
        <v>42334</v>
      </c>
      <c r="F722" s="31">
        <v>0.95486111111111116</v>
      </c>
      <c r="G722" s="30">
        <v>42334</v>
      </c>
      <c r="H722" s="31">
        <v>0.95833333333333337</v>
      </c>
      <c r="I722" s="36">
        <f t="shared" si="715"/>
        <v>3.4722222246474921E-3</v>
      </c>
      <c r="J722" s="30" t="s">
        <v>364</v>
      </c>
      <c r="K722" s="29"/>
      <c r="L722" s="29"/>
      <c r="M722" s="36">
        <f t="shared" si="716"/>
        <v>3.4722222246474921E-3</v>
      </c>
      <c r="N722" s="29"/>
      <c r="O722" s="29" t="s">
        <v>2003</v>
      </c>
      <c r="P722" s="28">
        <v>35</v>
      </c>
      <c r="Q722" s="33" t="s">
        <v>1910</v>
      </c>
    </row>
    <row r="723" spans="1:17" ht="90" x14ac:dyDescent="0.25">
      <c r="A723" s="27" t="e">
        <f t="shared" ref="A723:A758" si="733">CONCATENATE(W723,#REF!)</f>
        <v>#REF!</v>
      </c>
      <c r="B723" s="28">
        <v>110</v>
      </c>
      <c r="C723" s="29" t="s">
        <v>2001</v>
      </c>
      <c r="D723" s="29"/>
      <c r="E723" s="30">
        <v>42334</v>
      </c>
      <c r="F723" s="31">
        <v>0.95763888888888893</v>
      </c>
      <c r="G723" s="30">
        <v>42335</v>
      </c>
      <c r="H723" s="31">
        <v>0.18611111111111112</v>
      </c>
      <c r="I723" s="36">
        <f t="shared" si="715"/>
        <v>0.22847222222497088</v>
      </c>
      <c r="J723" s="30" t="s">
        <v>2004</v>
      </c>
      <c r="K723" s="29" t="s">
        <v>2005</v>
      </c>
      <c r="L723" s="29"/>
      <c r="M723" s="36">
        <f t="shared" si="716"/>
        <v>0.22847222222497088</v>
      </c>
      <c r="N723" s="29"/>
      <c r="O723" s="29" t="s">
        <v>2006</v>
      </c>
      <c r="P723" s="28">
        <v>18643</v>
      </c>
      <c r="Q723" s="33" t="s">
        <v>1425</v>
      </c>
    </row>
    <row r="724" spans="1:17" ht="60" x14ac:dyDescent="0.25">
      <c r="A724" s="27" t="e">
        <f t="shared" ref="A724:A759" si="734">CONCATENATE(W724,#REF!)</f>
        <v>#REF!</v>
      </c>
      <c r="B724" s="28">
        <v>6</v>
      </c>
      <c r="C724" s="29" t="s">
        <v>83</v>
      </c>
      <c r="D724" s="29">
        <v>7</v>
      </c>
      <c r="E724" s="30">
        <v>42334</v>
      </c>
      <c r="F724" s="31">
        <v>0.96527777777777779</v>
      </c>
      <c r="G724" s="30">
        <v>42335</v>
      </c>
      <c r="H724" s="31">
        <v>4.8611111111111112E-2</v>
      </c>
      <c r="I724" s="36">
        <f t="shared" si="715"/>
        <v>8.3333333331716442E-2</v>
      </c>
      <c r="J724" s="30" t="s">
        <v>2007</v>
      </c>
      <c r="K724" s="29" t="s">
        <v>2008</v>
      </c>
      <c r="L724" s="29"/>
      <c r="M724" s="36">
        <f t="shared" si="716"/>
        <v>8.3333333331716442E-2</v>
      </c>
      <c r="N724" s="29"/>
      <c r="O724" s="29" t="s">
        <v>1912</v>
      </c>
      <c r="P724" s="28">
        <v>850</v>
      </c>
      <c r="Q724" s="33" t="s">
        <v>2009</v>
      </c>
    </row>
    <row r="725" spans="1:17" ht="45" x14ac:dyDescent="0.25">
      <c r="A725" s="27" t="e">
        <f t="shared" ref="A725:A760" si="735">CONCATENATE(W725,#REF!)</f>
        <v>#REF!</v>
      </c>
      <c r="B725" s="28">
        <v>10</v>
      </c>
      <c r="C725" s="29" t="s">
        <v>16</v>
      </c>
      <c r="D725" s="29">
        <v>25</v>
      </c>
      <c r="E725" s="30">
        <v>42334</v>
      </c>
      <c r="F725" s="31">
        <v>0.98402777777777783</v>
      </c>
      <c r="G725" s="30">
        <v>42335</v>
      </c>
      <c r="H725" s="31">
        <v>0.11527777777777777</v>
      </c>
      <c r="I725" s="36">
        <f t="shared" si="715"/>
        <v>0.13124999999741294</v>
      </c>
      <c r="J725" s="30" t="s">
        <v>223</v>
      </c>
      <c r="K725" s="29" t="s">
        <v>2010</v>
      </c>
      <c r="L725" s="29"/>
      <c r="M725" s="36">
        <f t="shared" si="716"/>
        <v>0.13124999999741294</v>
      </c>
      <c r="N725" s="29"/>
      <c r="O725" s="29" t="s">
        <v>2011</v>
      </c>
      <c r="P725" s="28">
        <v>1950</v>
      </c>
      <c r="Q725" s="33" t="s">
        <v>1910</v>
      </c>
    </row>
    <row r="726" spans="1:17" ht="30" x14ac:dyDescent="0.25">
      <c r="A726" s="27" t="e">
        <f t="shared" ref="A726:A761" si="736">CONCATENATE(W726,#REF!)</f>
        <v>#REF!</v>
      </c>
      <c r="B726" s="28">
        <v>6</v>
      </c>
      <c r="C726" s="29" t="s">
        <v>1163</v>
      </c>
      <c r="D726" s="29">
        <v>6</v>
      </c>
      <c r="E726" s="30">
        <v>42334</v>
      </c>
      <c r="F726" s="31">
        <v>0.99722222222222223</v>
      </c>
      <c r="G726" s="30">
        <v>42335</v>
      </c>
      <c r="H726" s="31">
        <v>5.5555555555555558E-3</v>
      </c>
      <c r="I726" s="36">
        <f t="shared" si="715"/>
        <v>8.3333333368904583E-3</v>
      </c>
      <c r="J726" s="30" t="s">
        <v>305</v>
      </c>
      <c r="K726" s="29" t="s">
        <v>2012</v>
      </c>
      <c r="L726" s="29"/>
      <c r="M726" s="36">
        <f t="shared" si="716"/>
        <v>8.3333333368904583E-3</v>
      </c>
      <c r="N726" s="29"/>
      <c r="O726" s="29" t="s">
        <v>2013</v>
      </c>
      <c r="P726" s="28">
        <v>100</v>
      </c>
      <c r="Q726" s="33" t="s">
        <v>2014</v>
      </c>
    </row>
    <row r="727" spans="1:17" ht="30" x14ac:dyDescent="0.25">
      <c r="A727" s="27" t="e">
        <f t="shared" ref="A727:A762" si="737">CONCATENATE(W727,#REF!)</f>
        <v>#REF!</v>
      </c>
      <c r="B727" s="28">
        <v>10</v>
      </c>
      <c r="C727" s="29" t="s">
        <v>98</v>
      </c>
      <c r="D727" s="29">
        <v>15</v>
      </c>
      <c r="E727" s="30">
        <v>42334</v>
      </c>
      <c r="F727" s="31">
        <v>0.99930555555555556</v>
      </c>
      <c r="G727" s="30">
        <v>42335</v>
      </c>
      <c r="H727" s="31">
        <v>8.3333333333333332E-3</v>
      </c>
      <c r="I727" s="36">
        <f t="shared" si="715"/>
        <v>9.0277777758375199E-3</v>
      </c>
      <c r="J727" s="30" t="s">
        <v>259</v>
      </c>
      <c r="K727" s="29" t="s">
        <v>2015</v>
      </c>
      <c r="L727" s="29"/>
      <c r="M727" s="36">
        <f t="shared" si="716"/>
        <v>9.0277777758375199E-3</v>
      </c>
      <c r="N727" s="29"/>
      <c r="O727" s="29" t="s">
        <v>2016</v>
      </c>
      <c r="P727" s="28">
        <v>108</v>
      </c>
      <c r="Q727" s="33" t="s">
        <v>2017</v>
      </c>
    </row>
    <row r="728" spans="1:17" ht="45" x14ac:dyDescent="0.25">
      <c r="A728" s="27" t="e">
        <f t="shared" ref="A728:A763" si="738">CONCATENATE(W728,#REF!)</f>
        <v>#REF!</v>
      </c>
      <c r="B728" s="28">
        <v>110</v>
      </c>
      <c r="C728" s="29" t="s">
        <v>2018</v>
      </c>
      <c r="D728" s="29"/>
      <c r="E728" s="30">
        <v>42335</v>
      </c>
      <c r="F728" s="31">
        <v>1.1111111111111112E-2</v>
      </c>
      <c r="G728" s="30">
        <v>42335</v>
      </c>
      <c r="H728" s="31">
        <v>1.1111111111111112E-2</v>
      </c>
      <c r="I728" s="36">
        <f t="shared" si="715"/>
        <v>0</v>
      </c>
      <c r="J728" s="30" t="s">
        <v>2019</v>
      </c>
      <c r="K728" s="29"/>
      <c r="L728" s="29"/>
      <c r="M728" s="36">
        <f t="shared" si="716"/>
        <v>0</v>
      </c>
      <c r="N728" s="29"/>
      <c r="O728" s="29" t="s">
        <v>27</v>
      </c>
      <c r="P728" s="28">
        <v>0</v>
      </c>
      <c r="Q728" s="33" t="s">
        <v>2009</v>
      </c>
    </row>
    <row r="729" spans="1:17" ht="60" x14ac:dyDescent="0.25">
      <c r="A729" s="27" t="e">
        <f t="shared" ref="A729:A764" si="739">CONCATENATE(W729,#REF!)</f>
        <v>#REF!</v>
      </c>
      <c r="B729" s="28">
        <v>110</v>
      </c>
      <c r="C729" s="29" t="s">
        <v>2018</v>
      </c>
      <c r="D729" s="29"/>
      <c r="E729" s="30">
        <v>42335</v>
      </c>
      <c r="F729" s="31">
        <v>1.4583333333333332E-2</v>
      </c>
      <c r="G729" s="30">
        <v>42335</v>
      </c>
      <c r="H729" s="31">
        <v>1.4583333333333332E-2</v>
      </c>
      <c r="I729" s="36">
        <f t="shared" si="715"/>
        <v>0</v>
      </c>
      <c r="J729" s="30" t="s">
        <v>2020</v>
      </c>
      <c r="K729" s="29" t="s">
        <v>361</v>
      </c>
      <c r="L729" s="29"/>
      <c r="M729" s="36">
        <f t="shared" si="716"/>
        <v>0</v>
      </c>
      <c r="N729" s="29"/>
      <c r="O729" s="29" t="s">
        <v>27</v>
      </c>
      <c r="P729" s="28">
        <v>0</v>
      </c>
      <c r="Q729" s="33" t="s">
        <v>2009</v>
      </c>
    </row>
    <row r="730" spans="1:17" ht="75" x14ac:dyDescent="0.25">
      <c r="A730" s="27" t="e">
        <f t="shared" ref="A730:A765" si="740">CONCATENATE(W730,#REF!)</f>
        <v>#REF!</v>
      </c>
      <c r="B730" s="28">
        <v>110</v>
      </c>
      <c r="C730" s="29" t="s">
        <v>1929</v>
      </c>
      <c r="D730" s="29"/>
      <c r="E730" s="30">
        <v>42335</v>
      </c>
      <c r="F730" s="31">
        <v>1.4583333333333332E-2</v>
      </c>
      <c r="G730" s="30">
        <v>42335</v>
      </c>
      <c r="H730" s="31">
        <v>2.7777777777777776E-2</v>
      </c>
      <c r="I730" s="36">
        <f t="shared" si="715"/>
        <v>1.3194444447678205E-2</v>
      </c>
      <c r="J730" s="30" t="s">
        <v>2021</v>
      </c>
      <c r="K730" s="29" t="s">
        <v>361</v>
      </c>
      <c r="L730" s="29"/>
      <c r="M730" s="36">
        <v>0</v>
      </c>
      <c r="N730" s="29"/>
      <c r="O730" s="29" t="s">
        <v>2022</v>
      </c>
      <c r="P730" s="28">
        <v>0</v>
      </c>
      <c r="Q730" s="33" t="s">
        <v>2009</v>
      </c>
    </row>
    <row r="731" spans="1:17" ht="75" x14ac:dyDescent="0.25">
      <c r="A731" s="27" t="e">
        <f t="shared" ref="A731:A766" si="741">CONCATENATE(W731,#REF!)</f>
        <v>#REF!</v>
      </c>
      <c r="B731" s="28">
        <v>110</v>
      </c>
      <c r="C731" s="29" t="s">
        <v>1929</v>
      </c>
      <c r="D731" s="29"/>
      <c r="E731" s="30">
        <v>42335</v>
      </c>
      <c r="F731" s="31">
        <v>3.9583333333333331E-2</v>
      </c>
      <c r="G731" s="30">
        <v>42335</v>
      </c>
      <c r="H731" s="31">
        <v>5.0694444444444452E-2</v>
      </c>
      <c r="I731" s="36">
        <f t="shared" si="715"/>
        <v>1.111111110900917E-2</v>
      </c>
      <c r="J731" s="30" t="s">
        <v>2023</v>
      </c>
      <c r="K731" s="29" t="s">
        <v>361</v>
      </c>
      <c r="L731" s="29"/>
      <c r="M731" s="36">
        <v>0</v>
      </c>
      <c r="N731" s="29"/>
      <c r="O731" s="29" t="s">
        <v>2022</v>
      </c>
      <c r="P731" s="28">
        <v>0</v>
      </c>
      <c r="Q731" s="33" t="s">
        <v>2009</v>
      </c>
    </row>
    <row r="732" spans="1:17" ht="60" x14ac:dyDescent="0.25">
      <c r="A732" s="27" t="e">
        <f t="shared" ref="A732:A767" si="742">CONCATENATE(W732,#REF!)</f>
        <v>#REF!</v>
      </c>
      <c r="B732" s="28">
        <v>110</v>
      </c>
      <c r="C732" s="29" t="s">
        <v>2018</v>
      </c>
      <c r="D732" s="29"/>
      <c r="E732" s="30">
        <v>42335</v>
      </c>
      <c r="F732" s="31">
        <v>3.9583333333333331E-2</v>
      </c>
      <c r="G732" s="30">
        <v>42335</v>
      </c>
      <c r="H732" s="31">
        <v>3.9583333333333331E-2</v>
      </c>
      <c r="I732" s="36">
        <f t="shared" si="715"/>
        <v>0</v>
      </c>
      <c r="J732" s="30" t="s">
        <v>2020</v>
      </c>
      <c r="K732" s="29" t="s">
        <v>2024</v>
      </c>
      <c r="L732" s="29"/>
      <c r="M732" s="36">
        <f t="shared" ref="M732:M754" si="743">IF(N732=0,I732,N732-E732-F732)</f>
        <v>0</v>
      </c>
      <c r="N732" s="29"/>
      <c r="O732" s="29" t="s">
        <v>27</v>
      </c>
      <c r="P732" s="28">
        <v>0</v>
      </c>
      <c r="Q732" s="33" t="s">
        <v>2009</v>
      </c>
    </row>
    <row r="733" spans="1:17" ht="30" x14ac:dyDescent="0.25">
      <c r="A733" s="27" t="e">
        <f t="shared" ref="A733:A768" si="744">CONCATENATE(W733,#REF!)</f>
        <v>#REF!</v>
      </c>
      <c r="B733" s="28">
        <v>10</v>
      </c>
      <c r="C733" s="29" t="s">
        <v>1247</v>
      </c>
      <c r="D733" s="29">
        <v>4</v>
      </c>
      <c r="E733" s="30">
        <v>42335</v>
      </c>
      <c r="F733" s="31">
        <v>5.9027777777777783E-2</v>
      </c>
      <c r="G733" s="30">
        <v>42335</v>
      </c>
      <c r="H733" s="31">
        <v>6.0416666666666667E-2</v>
      </c>
      <c r="I733" s="36">
        <f t="shared" si="715"/>
        <v>1.3888888893739473E-3</v>
      </c>
      <c r="J733" s="30" t="s">
        <v>252</v>
      </c>
      <c r="K733" s="29" t="s">
        <v>2025</v>
      </c>
      <c r="L733" s="29"/>
      <c r="M733" s="36">
        <f t="shared" si="743"/>
        <v>1.3888888893739473E-3</v>
      </c>
      <c r="N733" s="29"/>
      <c r="O733" s="29" t="s">
        <v>2026</v>
      </c>
      <c r="P733" s="28">
        <v>3</v>
      </c>
      <c r="Q733" s="33" t="s">
        <v>1910</v>
      </c>
    </row>
    <row r="734" spans="1:17" ht="30" x14ac:dyDescent="0.25">
      <c r="A734" s="27" t="e">
        <f t="shared" ref="A734:A769" si="745">CONCATENATE(W734,#REF!)</f>
        <v>#REF!</v>
      </c>
      <c r="B734" s="28">
        <v>10</v>
      </c>
      <c r="C734" s="29" t="s">
        <v>1087</v>
      </c>
      <c r="D734" s="29">
        <v>1</v>
      </c>
      <c r="E734" s="30">
        <v>42335</v>
      </c>
      <c r="F734" s="31">
        <v>8.2638888888888887E-2</v>
      </c>
      <c r="G734" s="30">
        <v>42335</v>
      </c>
      <c r="H734" s="31">
        <v>8.7500000000000008E-2</v>
      </c>
      <c r="I734" s="36">
        <f t="shared" si="715"/>
        <v>4.8611111125663048E-3</v>
      </c>
      <c r="J734" s="30" t="s">
        <v>305</v>
      </c>
      <c r="K734" s="29"/>
      <c r="L734" s="29"/>
      <c r="M734" s="36">
        <f t="shared" si="743"/>
        <v>4.8611111125663048E-3</v>
      </c>
      <c r="N734" s="29"/>
      <c r="O734" s="29" t="s">
        <v>2027</v>
      </c>
      <c r="P734" s="28">
        <v>4</v>
      </c>
      <c r="Q734" s="33" t="s">
        <v>2017</v>
      </c>
    </row>
    <row r="735" spans="1:17" ht="30" x14ac:dyDescent="0.25">
      <c r="A735" s="27" t="e">
        <f t="shared" ref="A735:A770" si="746">CONCATENATE(W735,#REF!)</f>
        <v>#REF!</v>
      </c>
      <c r="B735" s="28">
        <v>10</v>
      </c>
      <c r="C735" s="29" t="s">
        <v>288</v>
      </c>
      <c r="D735" s="29">
        <v>4</v>
      </c>
      <c r="E735" s="30">
        <v>42335</v>
      </c>
      <c r="F735" s="31">
        <v>0.15486111111111112</v>
      </c>
      <c r="G735" s="30">
        <v>42335</v>
      </c>
      <c r="H735" s="31">
        <v>0.15763888888888888</v>
      </c>
      <c r="I735" s="36">
        <f t="shared" si="715"/>
        <v>2.7777777750290777E-3</v>
      </c>
      <c r="J735" s="30" t="s">
        <v>252</v>
      </c>
      <c r="K735" s="29" t="s">
        <v>2028</v>
      </c>
      <c r="L735" s="29"/>
      <c r="M735" s="36">
        <f t="shared" si="743"/>
        <v>2.7777777750290777E-3</v>
      </c>
      <c r="N735" s="29"/>
      <c r="O735" s="29" t="s">
        <v>2029</v>
      </c>
      <c r="P735" s="28">
        <v>16</v>
      </c>
      <c r="Q735" s="33" t="s">
        <v>2030</v>
      </c>
    </row>
    <row r="736" spans="1:17" ht="45" x14ac:dyDescent="0.25">
      <c r="A736" s="27" t="e">
        <f t="shared" ref="A736:A771" si="747">CONCATENATE(W736,#REF!)</f>
        <v>#REF!</v>
      </c>
      <c r="B736" s="28">
        <v>10</v>
      </c>
      <c r="C736" s="29" t="s">
        <v>288</v>
      </c>
      <c r="D736" s="29">
        <v>4</v>
      </c>
      <c r="E736" s="30">
        <v>42335</v>
      </c>
      <c r="F736" s="31">
        <v>0.16666666666666666</v>
      </c>
      <c r="G736" s="30">
        <v>42335</v>
      </c>
      <c r="H736" s="31">
        <v>0.22361111111111109</v>
      </c>
      <c r="I736" s="36">
        <f t="shared" si="715"/>
        <v>5.6944444445737957E-2</v>
      </c>
      <c r="J736" s="30" t="s">
        <v>259</v>
      </c>
      <c r="K736" s="29" t="s">
        <v>2031</v>
      </c>
      <c r="L736" s="29" t="s">
        <v>2032</v>
      </c>
      <c r="M736" s="36">
        <f t="shared" si="743"/>
        <v>8.4722222219473536E-2</v>
      </c>
      <c r="N736" s="35">
        <v>42335.251388888886</v>
      </c>
      <c r="O736" s="29" t="s">
        <v>2029</v>
      </c>
      <c r="P736" s="28">
        <v>537</v>
      </c>
      <c r="Q736" s="33" t="s">
        <v>2030</v>
      </c>
    </row>
    <row r="737" spans="1:17" ht="135" x14ac:dyDescent="0.25">
      <c r="A737" s="27" t="e">
        <f t="shared" ref="A737:A772" si="748">CONCATENATE(W737,#REF!)</f>
        <v>#REF!</v>
      </c>
      <c r="B737" s="28">
        <v>35</v>
      </c>
      <c r="C737" s="29" t="s">
        <v>2033</v>
      </c>
      <c r="D737" s="29"/>
      <c r="E737" s="30">
        <v>42335</v>
      </c>
      <c r="F737" s="31">
        <v>0.18055555555555555</v>
      </c>
      <c r="G737" s="30">
        <v>42335</v>
      </c>
      <c r="H737" s="31">
        <v>0.47569444444444442</v>
      </c>
      <c r="I737" s="36">
        <f t="shared" si="715"/>
        <v>0.2951388888896973</v>
      </c>
      <c r="J737" s="30" t="s">
        <v>2034</v>
      </c>
      <c r="K737" s="29" t="s">
        <v>2035</v>
      </c>
      <c r="L737" s="29" t="s">
        <v>2036</v>
      </c>
      <c r="M737" s="36">
        <f t="shared" si="743"/>
        <v>6.9444444444444448E-2</v>
      </c>
      <c r="N737" s="35">
        <v>42335.25</v>
      </c>
      <c r="O737" s="29" t="s">
        <v>2037</v>
      </c>
      <c r="P737" s="28">
        <v>4620</v>
      </c>
      <c r="Q737" s="33" t="s">
        <v>2038</v>
      </c>
    </row>
    <row r="738" spans="1:17" x14ac:dyDescent="0.25">
      <c r="A738" s="27" t="e">
        <f t="shared" ref="A738:A773" si="749">CONCATENATE(W738,#REF!)</f>
        <v>#REF!</v>
      </c>
      <c r="B738" s="28">
        <v>6</v>
      </c>
      <c r="C738" s="29" t="s">
        <v>1866</v>
      </c>
      <c r="D738" s="29" t="s">
        <v>1999</v>
      </c>
      <c r="E738" s="30">
        <v>42335</v>
      </c>
      <c r="F738" s="31">
        <v>0.18055555555555555</v>
      </c>
      <c r="G738" s="30">
        <v>42335</v>
      </c>
      <c r="H738" s="31">
        <v>0.20833333333333334</v>
      </c>
      <c r="I738" s="36">
        <f t="shared" si="715"/>
        <v>2.77777777802031E-2</v>
      </c>
      <c r="J738" s="30" t="s">
        <v>354</v>
      </c>
      <c r="K738" s="29"/>
      <c r="L738" s="29"/>
      <c r="M738" s="36">
        <f t="shared" si="743"/>
        <v>2.77777777802031E-2</v>
      </c>
      <c r="N738" s="29"/>
      <c r="O738" s="29" t="s">
        <v>2039</v>
      </c>
      <c r="P738" s="28">
        <v>40</v>
      </c>
      <c r="Q738" s="33" t="s">
        <v>1899</v>
      </c>
    </row>
    <row r="739" spans="1:17" ht="90" x14ac:dyDescent="0.25">
      <c r="A739" s="27" t="e">
        <f t="shared" ref="A739:A774" si="750">CONCATENATE(W739,#REF!)</f>
        <v>#REF!</v>
      </c>
      <c r="B739" s="28">
        <v>35</v>
      </c>
      <c r="C739" s="29" t="s">
        <v>2040</v>
      </c>
      <c r="D739" s="29" t="s">
        <v>2041</v>
      </c>
      <c r="E739" s="30">
        <v>42335</v>
      </c>
      <c r="F739" s="31">
        <v>0.23750000000000002</v>
      </c>
      <c r="G739" s="30">
        <v>42335</v>
      </c>
      <c r="H739" s="31">
        <v>0.48472222222222222</v>
      </c>
      <c r="I739" s="36">
        <f t="shared" si="715"/>
        <v>0.24722222222335402</v>
      </c>
      <c r="J739" s="30" t="s">
        <v>2042</v>
      </c>
      <c r="K739" s="29" t="s">
        <v>2043</v>
      </c>
      <c r="L739" s="29" t="s">
        <v>881</v>
      </c>
      <c r="M739" s="36">
        <f t="shared" si="743"/>
        <v>5.5555555547470992E-3</v>
      </c>
      <c r="N739" s="35">
        <v>42335.243055555555</v>
      </c>
      <c r="O739" s="29" t="s">
        <v>2044</v>
      </c>
      <c r="P739" s="28">
        <v>170</v>
      </c>
      <c r="Q739" s="33" t="s">
        <v>1899</v>
      </c>
    </row>
    <row r="740" spans="1:17" ht="30" x14ac:dyDescent="0.25">
      <c r="A740" s="27" t="e">
        <f t="shared" ref="A740:A775" si="751">CONCATENATE(W740,#REF!)</f>
        <v>#REF!</v>
      </c>
      <c r="B740" s="28">
        <v>10</v>
      </c>
      <c r="C740" s="29" t="s">
        <v>1087</v>
      </c>
      <c r="D740" s="29">
        <v>3</v>
      </c>
      <c r="E740" s="30">
        <v>42335</v>
      </c>
      <c r="F740" s="31">
        <v>0.28611111111111115</v>
      </c>
      <c r="G740" s="30">
        <v>42335</v>
      </c>
      <c r="H740" s="31">
        <v>0.29236111111111113</v>
      </c>
      <c r="I740" s="36">
        <f t="shared" si="715"/>
        <v>6.2499999998382738E-3</v>
      </c>
      <c r="J740" s="30" t="s">
        <v>252</v>
      </c>
      <c r="K740" s="29"/>
      <c r="L740" s="29"/>
      <c r="M740" s="36">
        <f t="shared" si="743"/>
        <v>6.2499999998382738E-3</v>
      </c>
      <c r="N740" s="29"/>
      <c r="O740" s="29" t="s">
        <v>2039</v>
      </c>
      <c r="P740" s="28">
        <v>10</v>
      </c>
      <c r="Q740" s="33" t="s">
        <v>1899</v>
      </c>
    </row>
    <row r="741" spans="1:17" ht="30" x14ac:dyDescent="0.25">
      <c r="A741" s="27" t="e">
        <f t="shared" ref="A741:A776" si="752">CONCATENATE(W741,#REF!)</f>
        <v>#REF!</v>
      </c>
      <c r="B741" s="28">
        <v>10</v>
      </c>
      <c r="C741" s="29" t="s">
        <v>2045</v>
      </c>
      <c r="D741" s="29">
        <v>3</v>
      </c>
      <c r="E741" s="30">
        <v>42335</v>
      </c>
      <c r="F741" s="31">
        <v>0.3430555555555555</v>
      </c>
      <c r="G741" s="30">
        <v>42335</v>
      </c>
      <c r="H741" s="31">
        <v>0.34791666666666665</v>
      </c>
      <c r="I741" s="36">
        <f t="shared" si="715"/>
        <v>4.8611111101410365E-3</v>
      </c>
      <c r="J741" s="30" t="s">
        <v>55</v>
      </c>
      <c r="K741" s="29" t="s">
        <v>2046</v>
      </c>
      <c r="L741" s="29"/>
      <c r="M741" s="36">
        <f t="shared" si="743"/>
        <v>4.8611111101410365E-3</v>
      </c>
      <c r="N741" s="29"/>
      <c r="O741" s="29" t="s">
        <v>2047</v>
      </c>
      <c r="P741" s="28">
        <v>3</v>
      </c>
      <c r="Q741" s="33" t="s">
        <v>2048</v>
      </c>
    </row>
    <row r="742" spans="1:17" ht="120" x14ac:dyDescent="0.25">
      <c r="A742" s="27" t="e">
        <f t="shared" ref="A742:A777" si="753">CONCATENATE(W742,#REF!)</f>
        <v>#REF!</v>
      </c>
      <c r="B742" s="28">
        <v>10</v>
      </c>
      <c r="C742" s="29" t="s">
        <v>2049</v>
      </c>
      <c r="D742" s="29">
        <v>7</v>
      </c>
      <c r="E742" s="30">
        <v>42335</v>
      </c>
      <c r="F742" s="31">
        <v>0.35138888888888892</v>
      </c>
      <c r="G742" s="30">
        <v>42335</v>
      </c>
      <c r="H742" s="31">
        <v>0.46111111111111108</v>
      </c>
      <c r="I742" s="36">
        <f t="shared" si="715"/>
        <v>0.10972222221915012</v>
      </c>
      <c r="J742" s="30" t="s">
        <v>1719</v>
      </c>
      <c r="K742" s="29" t="s">
        <v>2050</v>
      </c>
      <c r="L742" s="29"/>
      <c r="M742" s="36">
        <f t="shared" si="743"/>
        <v>0.10972222221915012</v>
      </c>
      <c r="N742" s="29"/>
      <c r="O742" s="29" t="s">
        <v>2051</v>
      </c>
      <c r="P742" s="28">
        <v>151</v>
      </c>
      <c r="Q742" s="33" t="s">
        <v>2038</v>
      </c>
    </row>
    <row r="743" spans="1:17" ht="90" x14ac:dyDescent="0.25">
      <c r="A743" s="27" t="e">
        <f t="shared" ref="A743:A778" si="754">CONCATENATE(W743,#REF!)</f>
        <v>#REF!</v>
      </c>
      <c r="B743" s="28">
        <v>10</v>
      </c>
      <c r="C743" s="29" t="s">
        <v>16</v>
      </c>
      <c r="D743" s="29">
        <v>25</v>
      </c>
      <c r="E743" s="30">
        <v>42335</v>
      </c>
      <c r="F743" s="31">
        <v>0.35416666666666669</v>
      </c>
      <c r="G743" s="30">
        <v>42335</v>
      </c>
      <c r="H743" s="31">
        <v>0.47916666666666669</v>
      </c>
      <c r="I743" s="36">
        <f t="shared" si="715"/>
        <v>0.12499999999757466</v>
      </c>
      <c r="J743" s="30" t="s">
        <v>2052</v>
      </c>
      <c r="K743" s="29" t="s">
        <v>2053</v>
      </c>
      <c r="L743" s="29" t="s">
        <v>31</v>
      </c>
      <c r="M743" s="36">
        <f t="shared" si="743"/>
        <v>1.0416666669091967E-2</v>
      </c>
      <c r="N743" s="35">
        <v>42335.364583333336</v>
      </c>
      <c r="O743" s="29" t="s">
        <v>2011</v>
      </c>
      <c r="P743" s="28">
        <v>170</v>
      </c>
      <c r="Q743" s="33" t="s">
        <v>2014</v>
      </c>
    </row>
    <row r="744" spans="1:17" ht="30" x14ac:dyDescent="0.25">
      <c r="A744" s="27" t="e">
        <f t="shared" ref="A744:A779" si="755">CONCATENATE(W744,#REF!)</f>
        <v>#REF!</v>
      </c>
      <c r="B744" s="28">
        <v>10</v>
      </c>
      <c r="C744" s="29" t="s">
        <v>1387</v>
      </c>
      <c r="D744" s="29">
        <v>16</v>
      </c>
      <c r="E744" s="30">
        <v>42335</v>
      </c>
      <c r="F744" s="31">
        <v>0.36249999999999999</v>
      </c>
      <c r="G744" s="30">
        <v>42335</v>
      </c>
      <c r="H744" s="31">
        <v>0.36249999999999999</v>
      </c>
      <c r="I744" s="36">
        <f t="shared" si="715"/>
        <v>0</v>
      </c>
      <c r="J744" s="30" t="s">
        <v>87</v>
      </c>
      <c r="K744" s="29" t="s">
        <v>2054</v>
      </c>
      <c r="L744" s="29"/>
      <c r="M744" s="36">
        <f t="shared" si="743"/>
        <v>0</v>
      </c>
      <c r="N744" s="29"/>
      <c r="O744" s="29" t="s">
        <v>27</v>
      </c>
      <c r="P744" s="28">
        <v>0</v>
      </c>
      <c r="Q744" s="33" t="s">
        <v>2055</v>
      </c>
    </row>
    <row r="745" spans="1:17" ht="90" x14ac:dyDescent="0.25">
      <c r="A745" s="27" t="e">
        <f t="shared" ref="A745:A780" si="756">CONCATENATE(W745,#REF!)</f>
        <v>#REF!</v>
      </c>
      <c r="B745" s="28">
        <v>10</v>
      </c>
      <c r="C745" s="29" t="s">
        <v>1087</v>
      </c>
      <c r="D745" s="29" t="s">
        <v>2056</v>
      </c>
      <c r="E745" s="30">
        <v>42335</v>
      </c>
      <c r="F745" s="31">
        <v>0.39374999999999999</v>
      </c>
      <c r="G745" s="30">
        <v>42335</v>
      </c>
      <c r="H745" s="31">
        <v>0.39861111111111108</v>
      </c>
      <c r="I745" s="36">
        <f t="shared" si="715"/>
        <v>4.8611111080390512E-3</v>
      </c>
      <c r="J745" s="30" t="s">
        <v>2057</v>
      </c>
      <c r="K745" s="29" t="s">
        <v>2058</v>
      </c>
      <c r="L745" s="29"/>
      <c r="M745" s="36">
        <f t="shared" si="743"/>
        <v>4.8611111080390512E-3</v>
      </c>
      <c r="N745" s="29"/>
      <c r="O745" s="29" t="s">
        <v>801</v>
      </c>
      <c r="P745" s="28">
        <v>5</v>
      </c>
      <c r="Q745" s="33" t="s">
        <v>1186</v>
      </c>
    </row>
    <row r="746" spans="1:17" ht="60" x14ac:dyDescent="0.25">
      <c r="A746" s="27" t="e">
        <f t="shared" ref="A746:A781" si="757">CONCATENATE(W746,#REF!)</f>
        <v>#REF!</v>
      </c>
      <c r="B746" s="28">
        <v>10</v>
      </c>
      <c r="C746" s="29" t="s">
        <v>1247</v>
      </c>
      <c r="D746" s="29">
        <v>4</v>
      </c>
      <c r="E746" s="30">
        <v>42335</v>
      </c>
      <c r="F746" s="31">
        <v>0.4861111111111111</v>
      </c>
      <c r="G746" s="30">
        <v>42335</v>
      </c>
      <c r="H746" s="31">
        <v>0.54861111111111105</v>
      </c>
      <c r="I746" s="36">
        <f t="shared" si="715"/>
        <v>6.2499999998383127E-2</v>
      </c>
      <c r="J746" s="30" t="s">
        <v>1164</v>
      </c>
      <c r="K746" s="29" t="s">
        <v>2059</v>
      </c>
      <c r="L746" s="29"/>
      <c r="M746" s="36">
        <f t="shared" si="743"/>
        <v>6.2499999998383127E-2</v>
      </c>
      <c r="N746" s="29"/>
      <c r="O746" s="29" t="s">
        <v>2060</v>
      </c>
      <c r="P746" s="28">
        <v>250</v>
      </c>
      <c r="Q746" s="33" t="s">
        <v>1899</v>
      </c>
    </row>
    <row r="747" spans="1:17" ht="75" x14ac:dyDescent="0.25">
      <c r="A747" s="27" t="e">
        <f t="shared" ref="A747:A782" si="758">CONCATENATE(W747,#REF!)</f>
        <v>#REF!</v>
      </c>
      <c r="B747" s="28">
        <v>10</v>
      </c>
      <c r="C747" s="29" t="s">
        <v>16</v>
      </c>
      <c r="D747" s="29">
        <v>25</v>
      </c>
      <c r="E747" s="30">
        <v>42335</v>
      </c>
      <c r="F747" s="31">
        <v>0.55208333333333337</v>
      </c>
      <c r="G747" s="30">
        <v>42335</v>
      </c>
      <c r="H747" s="31">
        <v>0.68402777777777779</v>
      </c>
      <c r="I747" s="36">
        <f t="shared" si="715"/>
        <v>0.13194444444767817</v>
      </c>
      <c r="J747" s="30" t="s">
        <v>2061</v>
      </c>
      <c r="K747" s="29" t="s">
        <v>2062</v>
      </c>
      <c r="L747" s="29" t="s">
        <v>2063</v>
      </c>
      <c r="M747" s="36">
        <f t="shared" si="743"/>
        <v>6.9444444476781664E-3</v>
      </c>
      <c r="N747" s="35">
        <v>42335.559027777781</v>
      </c>
      <c r="O747" s="29" t="s">
        <v>2011</v>
      </c>
      <c r="P747" s="28">
        <v>170</v>
      </c>
      <c r="Q747" s="33" t="s">
        <v>1899</v>
      </c>
    </row>
    <row r="748" spans="1:17" ht="30" x14ac:dyDescent="0.25">
      <c r="A748" s="27" t="e">
        <f t="shared" ref="A748:A783" si="759">CONCATENATE(W748,#REF!)</f>
        <v>#REF!</v>
      </c>
      <c r="B748" s="28">
        <v>10</v>
      </c>
      <c r="C748" s="29" t="s">
        <v>304</v>
      </c>
      <c r="D748" s="29">
        <v>6</v>
      </c>
      <c r="E748" s="30">
        <v>42335</v>
      </c>
      <c r="F748" s="31">
        <v>0.61805555555555558</v>
      </c>
      <c r="G748" s="30">
        <v>42335</v>
      </c>
      <c r="H748" s="31">
        <v>0.625</v>
      </c>
      <c r="I748" s="36">
        <f t="shared" si="715"/>
        <v>6.9444444444444198E-3</v>
      </c>
      <c r="J748" s="30" t="s">
        <v>55</v>
      </c>
      <c r="K748" s="29" t="s">
        <v>2064</v>
      </c>
      <c r="L748" s="29"/>
      <c r="M748" s="36">
        <f t="shared" si="743"/>
        <v>6.9444444444444198E-3</v>
      </c>
      <c r="N748" s="29"/>
      <c r="O748" s="29" t="s">
        <v>1329</v>
      </c>
      <c r="P748" s="28">
        <v>36</v>
      </c>
      <c r="Q748" s="33" t="s">
        <v>1633</v>
      </c>
    </row>
    <row r="749" spans="1:17" ht="60" x14ac:dyDescent="0.25">
      <c r="A749" s="27" t="e">
        <f t="shared" ref="A749:A784" si="760">CONCATENATE(W749,#REF!)</f>
        <v>#REF!</v>
      </c>
      <c r="B749" s="28">
        <v>10</v>
      </c>
      <c r="C749" s="29" t="s">
        <v>61</v>
      </c>
      <c r="D749" s="29">
        <v>5</v>
      </c>
      <c r="E749" s="30">
        <v>42335</v>
      </c>
      <c r="F749" s="31">
        <v>0.72013888888888899</v>
      </c>
      <c r="G749" s="30">
        <v>42335</v>
      </c>
      <c r="H749" s="31">
        <v>0.77430555555555547</v>
      </c>
      <c r="I749" s="36">
        <f t="shared" si="715"/>
        <v>5.4166666665858121E-2</v>
      </c>
      <c r="J749" s="30" t="s">
        <v>725</v>
      </c>
      <c r="K749" s="29" t="s">
        <v>2065</v>
      </c>
      <c r="L749" s="29"/>
      <c r="M749" s="36">
        <f t="shared" si="743"/>
        <v>5.4166666665858121E-2</v>
      </c>
      <c r="N749" s="29"/>
      <c r="O749" s="29" t="s">
        <v>2066</v>
      </c>
      <c r="P749" s="28">
        <v>130</v>
      </c>
      <c r="Q749" s="33" t="s">
        <v>2067</v>
      </c>
    </row>
    <row r="750" spans="1:17" ht="90" x14ac:dyDescent="0.25">
      <c r="A750" s="27" t="e">
        <f t="shared" ref="A750:A785" si="761">CONCATENATE(W750,#REF!)</f>
        <v>#REF!</v>
      </c>
      <c r="B750" s="28">
        <v>110</v>
      </c>
      <c r="C750" s="29" t="s">
        <v>2068</v>
      </c>
      <c r="D750" s="29"/>
      <c r="E750" s="30">
        <v>42335</v>
      </c>
      <c r="F750" s="31">
        <v>0.80069444444444438</v>
      </c>
      <c r="G750" s="30">
        <v>42336</v>
      </c>
      <c r="H750" s="31">
        <v>0.4291666666666667</v>
      </c>
      <c r="I750" s="36">
        <f t="shared" si="715"/>
        <v>0.62847222222416255</v>
      </c>
      <c r="J750" s="30" t="s">
        <v>2069</v>
      </c>
      <c r="K750" s="29" t="s">
        <v>2070</v>
      </c>
      <c r="L750" s="29" t="s">
        <v>2071</v>
      </c>
      <c r="M750" s="36">
        <f t="shared" si="743"/>
        <v>2.7777777778909662E-2</v>
      </c>
      <c r="N750" s="35">
        <v>42335.828472222223</v>
      </c>
      <c r="O750" s="29" t="s">
        <v>2072</v>
      </c>
      <c r="P750" s="28">
        <v>12000</v>
      </c>
      <c r="Q750" s="33" t="s">
        <v>1910</v>
      </c>
    </row>
    <row r="751" spans="1:17" ht="120" x14ac:dyDescent="0.25">
      <c r="A751" s="27" t="e">
        <f t="shared" ref="A751:A786" si="762">CONCATENATE(W751,#REF!)</f>
        <v>#REF!</v>
      </c>
      <c r="B751" s="28">
        <v>10</v>
      </c>
      <c r="C751" s="29" t="s">
        <v>431</v>
      </c>
      <c r="D751" s="29">
        <v>22</v>
      </c>
      <c r="E751" s="30">
        <v>42335</v>
      </c>
      <c r="F751" s="31">
        <v>0.94097222222222221</v>
      </c>
      <c r="G751" s="30">
        <v>42335</v>
      </c>
      <c r="H751" s="31">
        <v>0.99722222222222223</v>
      </c>
      <c r="I751" s="36">
        <f t="shared" si="715"/>
        <v>5.6249999998221445E-2</v>
      </c>
      <c r="J751" s="30" t="s">
        <v>1561</v>
      </c>
      <c r="K751" s="29" t="s">
        <v>2073</v>
      </c>
      <c r="L751" s="29"/>
      <c r="M751" s="36">
        <f t="shared" si="743"/>
        <v>5.6249999998221445E-2</v>
      </c>
      <c r="N751" s="29"/>
      <c r="O751" s="29" t="s">
        <v>2074</v>
      </c>
      <c r="P751" s="28">
        <v>440</v>
      </c>
      <c r="Q751" s="33" t="s">
        <v>2075</v>
      </c>
    </row>
    <row r="752" spans="1:17" ht="30" x14ac:dyDescent="0.25">
      <c r="A752" s="27" t="e">
        <f t="shared" ref="A752:A787" si="763">CONCATENATE(W752,#REF!)</f>
        <v>#REF!</v>
      </c>
      <c r="B752" s="28">
        <v>10</v>
      </c>
      <c r="C752" s="29" t="s">
        <v>2076</v>
      </c>
      <c r="D752" s="29">
        <v>3</v>
      </c>
      <c r="E752" s="30">
        <v>42336</v>
      </c>
      <c r="F752" s="31">
        <v>4.8611111111111112E-2</v>
      </c>
      <c r="G752" s="30">
        <v>42336</v>
      </c>
      <c r="H752" s="31">
        <v>6.25E-2</v>
      </c>
      <c r="I752" s="36">
        <f t="shared" si="715"/>
        <v>1.3888888888888888E-2</v>
      </c>
      <c r="J752" s="30" t="s">
        <v>725</v>
      </c>
      <c r="K752" s="29" t="s">
        <v>2077</v>
      </c>
      <c r="L752" s="29"/>
      <c r="M752" s="36">
        <f t="shared" si="743"/>
        <v>1.3888888888888888E-2</v>
      </c>
      <c r="N752" s="29"/>
      <c r="O752" s="29" t="s">
        <v>2078</v>
      </c>
      <c r="P752" s="28">
        <v>293</v>
      </c>
      <c r="Q752" s="33" t="s">
        <v>2079</v>
      </c>
    </row>
    <row r="753" spans="1:17" ht="30" x14ac:dyDescent="0.25">
      <c r="A753" s="27" t="e">
        <f t="shared" ref="A753:A788" si="764">CONCATENATE(W753,#REF!)</f>
        <v>#REF!</v>
      </c>
      <c r="B753" s="28">
        <v>6</v>
      </c>
      <c r="C753" s="29" t="s">
        <v>1261</v>
      </c>
      <c r="D753" s="29">
        <v>3</v>
      </c>
      <c r="E753" s="30">
        <v>42336</v>
      </c>
      <c r="F753" s="31">
        <v>0.3611111111111111</v>
      </c>
      <c r="G753" s="30">
        <v>42336</v>
      </c>
      <c r="H753" s="31">
        <v>0.52083333333333337</v>
      </c>
      <c r="I753" s="36">
        <f t="shared" si="715"/>
        <v>0.15972222222464755</v>
      </c>
      <c r="J753" s="30" t="s">
        <v>1561</v>
      </c>
      <c r="K753" s="39" t="s">
        <v>2080</v>
      </c>
      <c r="L753" s="29"/>
      <c r="M753" s="36">
        <f t="shared" si="743"/>
        <v>0.15972222222464755</v>
      </c>
      <c r="N753" s="29"/>
      <c r="O753" s="29" t="s">
        <v>2081</v>
      </c>
      <c r="P753" s="28">
        <v>600</v>
      </c>
      <c r="Q753" s="33" t="s">
        <v>2082</v>
      </c>
    </row>
    <row r="754" spans="1:17" ht="150" x14ac:dyDescent="0.25">
      <c r="A754" s="27" t="e">
        <f t="shared" ref="A754:A789" si="765">CONCATENATE(W754,#REF!)</f>
        <v>#REF!</v>
      </c>
      <c r="B754" s="28">
        <v>35</v>
      </c>
      <c r="C754" s="29" t="s">
        <v>2083</v>
      </c>
      <c r="D754" s="29"/>
      <c r="E754" s="30">
        <v>42336</v>
      </c>
      <c r="F754" s="31">
        <v>0.81180555555555556</v>
      </c>
      <c r="G754" s="30">
        <v>42336</v>
      </c>
      <c r="H754" s="31">
        <v>0.8222222222222223</v>
      </c>
      <c r="I754" s="36">
        <f t="shared" si="715"/>
        <v>1.0416666669253671E-2</v>
      </c>
      <c r="J754" s="30" t="s">
        <v>2084</v>
      </c>
      <c r="K754" s="29" t="s">
        <v>2085</v>
      </c>
      <c r="L754" s="29"/>
      <c r="M754" s="36">
        <f t="shared" si="743"/>
        <v>1.0416666669253671E-2</v>
      </c>
      <c r="N754" s="29"/>
      <c r="O754" s="29" t="s">
        <v>2086</v>
      </c>
      <c r="P754" s="28">
        <v>1775</v>
      </c>
      <c r="Q754" s="33" t="s">
        <v>1149</v>
      </c>
    </row>
    <row r="755" spans="1:17" ht="60" x14ac:dyDescent="0.25">
      <c r="A755" s="27" t="e">
        <f t="shared" ref="A755:A790" si="766">CONCATENATE(W755,#REF!)</f>
        <v>#REF!</v>
      </c>
      <c r="B755" s="28">
        <v>35</v>
      </c>
      <c r="C755" s="29" t="s">
        <v>2087</v>
      </c>
      <c r="D755" s="29" t="s">
        <v>878</v>
      </c>
      <c r="E755" s="30">
        <v>42337</v>
      </c>
      <c r="F755" s="31">
        <v>0.4375</v>
      </c>
      <c r="G755" s="30">
        <v>42337</v>
      </c>
      <c r="H755" s="31">
        <v>0.51388888888888895</v>
      </c>
      <c r="I755" s="36">
        <f t="shared" si="715"/>
        <v>7.6388888890505768E-2</v>
      </c>
      <c r="J755" s="30" t="s">
        <v>567</v>
      </c>
      <c r="K755" s="45" t="s">
        <v>2088</v>
      </c>
      <c r="L755" s="29" t="s">
        <v>2089</v>
      </c>
      <c r="M755" s="36">
        <v>0</v>
      </c>
      <c r="N755" s="29"/>
      <c r="O755" s="29" t="s">
        <v>27</v>
      </c>
      <c r="P755" s="28">
        <v>0</v>
      </c>
      <c r="Q755" s="33" t="s">
        <v>1859</v>
      </c>
    </row>
    <row r="756" spans="1:17" ht="60" x14ac:dyDescent="0.25">
      <c r="A756" s="27" t="e">
        <f t="shared" ref="A756:A791" si="767">CONCATENATE(W756,#REF!)</f>
        <v>#REF!</v>
      </c>
      <c r="B756" s="28">
        <v>35</v>
      </c>
      <c r="C756" s="29" t="s">
        <v>2090</v>
      </c>
      <c r="D756" s="29" t="s">
        <v>881</v>
      </c>
      <c r="E756" s="30">
        <v>42337</v>
      </c>
      <c r="F756" s="31">
        <v>0.45</v>
      </c>
      <c r="G756" s="30">
        <v>42337</v>
      </c>
      <c r="H756" s="31">
        <v>0.4777777777777778</v>
      </c>
      <c r="I756" s="36">
        <f t="shared" si="715"/>
        <v>2.7777777778101143E-2</v>
      </c>
      <c r="J756" s="30" t="s">
        <v>2091</v>
      </c>
      <c r="K756" s="29" t="s">
        <v>2092</v>
      </c>
      <c r="L756" s="29" t="s">
        <v>2093</v>
      </c>
      <c r="M756" s="36">
        <f t="shared" ref="M756:M762" si="768">IF(N756=0,I756,N756-E756-F756)</f>
        <v>2.777777776645951E-3</v>
      </c>
      <c r="N756" s="35">
        <v>42337.452777777777</v>
      </c>
      <c r="O756" s="29" t="s">
        <v>2094</v>
      </c>
      <c r="P756" s="28">
        <v>50</v>
      </c>
      <c r="Q756" s="33" t="s">
        <v>1844</v>
      </c>
    </row>
    <row r="757" spans="1:17" ht="30" x14ac:dyDescent="0.25">
      <c r="A757" s="27" t="e">
        <f t="shared" ref="A757:A774" si="769">CONCATENATE(W757,#REF!)</f>
        <v>#REF!</v>
      </c>
      <c r="B757" s="28">
        <v>10</v>
      </c>
      <c r="C757" s="29" t="s">
        <v>304</v>
      </c>
      <c r="D757" s="29">
        <v>6</v>
      </c>
      <c r="E757" s="30">
        <v>42337</v>
      </c>
      <c r="F757" s="31">
        <v>0.57291666666666663</v>
      </c>
      <c r="G757" s="30">
        <v>42337</v>
      </c>
      <c r="H757" s="31">
        <v>0.63541666666666663</v>
      </c>
      <c r="I757" s="36">
        <f t="shared" si="715"/>
        <v>6.2499999997574718E-2</v>
      </c>
      <c r="J757" s="30" t="s">
        <v>981</v>
      </c>
      <c r="K757" s="34" t="s">
        <v>2095</v>
      </c>
      <c r="L757" s="29"/>
      <c r="M757" s="36">
        <f t="shared" si="768"/>
        <v>6.2499999997574718E-2</v>
      </c>
      <c r="N757" s="29"/>
      <c r="O757" s="29" t="s">
        <v>2096</v>
      </c>
      <c r="P757" s="28">
        <v>120</v>
      </c>
      <c r="Q757" s="33" t="s">
        <v>1504</v>
      </c>
    </row>
    <row r="758" spans="1:17" ht="30" x14ac:dyDescent="0.25">
      <c r="A758" s="27" t="e">
        <f t="shared" ref="A758:A775" si="770">CONCATENATE(W758,#REF!)</f>
        <v>#REF!</v>
      </c>
      <c r="B758" s="28">
        <v>10</v>
      </c>
      <c r="C758" s="29" t="s">
        <v>304</v>
      </c>
      <c r="D758" s="29">
        <v>6</v>
      </c>
      <c r="E758" s="30">
        <v>42337</v>
      </c>
      <c r="F758" s="31">
        <v>0.72569444444444453</v>
      </c>
      <c r="G758" s="30">
        <v>42337</v>
      </c>
      <c r="H758" s="31">
        <v>0.73611111111111116</v>
      </c>
      <c r="I758" s="36">
        <f t="shared" si="715"/>
        <v>1.0416666665049701E-2</v>
      </c>
      <c r="J758" s="30" t="s">
        <v>1364</v>
      </c>
      <c r="K758" s="29" t="s">
        <v>2097</v>
      </c>
      <c r="L758" s="29"/>
      <c r="M758" s="36">
        <f t="shared" si="768"/>
        <v>1.0416666665049701E-2</v>
      </c>
      <c r="N758" s="29"/>
      <c r="O758" s="29" t="s">
        <v>2096</v>
      </c>
      <c r="P758" s="28">
        <v>50</v>
      </c>
      <c r="Q758" s="33" t="s">
        <v>1504</v>
      </c>
    </row>
    <row r="759" spans="1:17" ht="30" x14ac:dyDescent="0.25">
      <c r="A759" s="27" t="e">
        <f t="shared" ref="A759:A776" si="771">CONCATENATE(W759,#REF!)</f>
        <v>#REF!</v>
      </c>
      <c r="B759" s="28">
        <v>10</v>
      </c>
      <c r="C759" s="29" t="s">
        <v>38</v>
      </c>
      <c r="D759" s="29">
        <v>4</v>
      </c>
      <c r="E759" s="30">
        <v>42337</v>
      </c>
      <c r="F759" s="31">
        <v>0.74305555555555547</v>
      </c>
      <c r="G759" s="30">
        <v>42337</v>
      </c>
      <c r="H759" s="31">
        <v>0.76041666666666663</v>
      </c>
      <c r="I759" s="36">
        <f t="shared" si="715"/>
        <v>1.7361111108685878E-2</v>
      </c>
      <c r="J759" s="30" t="s">
        <v>2098</v>
      </c>
      <c r="K759" s="34" t="s">
        <v>1043</v>
      </c>
      <c r="L759" s="29"/>
      <c r="M759" s="36">
        <f t="shared" si="768"/>
        <v>1.7361111108685878E-2</v>
      </c>
      <c r="N759" s="29"/>
      <c r="O759" s="29" t="s">
        <v>2099</v>
      </c>
      <c r="P759" s="28">
        <v>45</v>
      </c>
      <c r="Q759" s="33" t="s">
        <v>1149</v>
      </c>
    </row>
    <row r="760" spans="1:17" ht="30" x14ac:dyDescent="0.25">
      <c r="A760" s="27" t="e">
        <f t="shared" ref="A760:A777" si="772">CONCATENATE(W760,#REF!)</f>
        <v>#REF!</v>
      </c>
      <c r="B760" s="28">
        <v>6</v>
      </c>
      <c r="C760" s="29" t="s">
        <v>2100</v>
      </c>
      <c r="D760" s="29">
        <v>2</v>
      </c>
      <c r="E760" s="30">
        <v>42337</v>
      </c>
      <c r="F760" s="31">
        <v>0.78819444444444453</v>
      </c>
      <c r="G760" s="30">
        <v>42337</v>
      </c>
      <c r="H760" s="31">
        <v>0.79861111111111116</v>
      </c>
      <c r="I760" s="36">
        <f t="shared" si="715"/>
        <v>1.0416666665049701E-2</v>
      </c>
      <c r="J760" s="30" t="s">
        <v>229</v>
      </c>
      <c r="K760" s="29"/>
      <c r="L760" s="29"/>
      <c r="M760" s="36">
        <f t="shared" si="768"/>
        <v>1.0416666665049701E-2</v>
      </c>
      <c r="N760" s="29"/>
      <c r="O760" s="29" t="s">
        <v>2101</v>
      </c>
      <c r="P760" s="28">
        <v>89</v>
      </c>
      <c r="Q760" s="33" t="s">
        <v>1926</v>
      </c>
    </row>
    <row r="761" spans="1:17" ht="30" x14ac:dyDescent="0.25">
      <c r="A761" s="27" t="e">
        <f t="shared" ref="A761:A778" si="773">CONCATENATE(W761,#REF!)</f>
        <v>#REF!</v>
      </c>
      <c r="B761" s="28">
        <v>6</v>
      </c>
      <c r="C761" s="29" t="s">
        <v>118</v>
      </c>
      <c r="D761" s="29">
        <v>11</v>
      </c>
      <c r="E761" s="30">
        <v>42337</v>
      </c>
      <c r="F761" s="31">
        <v>0.8125</v>
      </c>
      <c r="G761" s="30">
        <v>42337</v>
      </c>
      <c r="H761" s="31">
        <v>0.93472222222222223</v>
      </c>
      <c r="I761" s="36">
        <f t="shared" si="715"/>
        <v>0.12222222222044365</v>
      </c>
      <c r="J761" s="30" t="s">
        <v>2102</v>
      </c>
      <c r="K761" s="39" t="s">
        <v>2103</v>
      </c>
      <c r="L761" s="29" t="s">
        <v>2104</v>
      </c>
      <c r="M761" s="36">
        <f t="shared" si="768"/>
        <v>4.0972222224809229E-2</v>
      </c>
      <c r="N761" s="35">
        <v>42337.853472222225</v>
      </c>
      <c r="O761" s="29" t="s">
        <v>2105</v>
      </c>
      <c r="P761" s="28">
        <v>1440</v>
      </c>
      <c r="Q761" s="33" t="s">
        <v>1504</v>
      </c>
    </row>
    <row r="762" spans="1:17" ht="30" x14ac:dyDescent="0.25">
      <c r="A762" s="27" t="e">
        <f t="shared" ref="A762:A779" si="774">CONCATENATE(W762,#REF!)</f>
        <v>#REF!</v>
      </c>
      <c r="B762" s="28">
        <v>6</v>
      </c>
      <c r="C762" s="29" t="s">
        <v>2087</v>
      </c>
      <c r="D762" s="29">
        <v>483</v>
      </c>
      <c r="E762" s="30">
        <v>42338</v>
      </c>
      <c r="F762" s="31">
        <v>0.33333333333333331</v>
      </c>
      <c r="G762" s="30">
        <v>42338</v>
      </c>
      <c r="H762" s="31">
        <v>0.36805555555555558</v>
      </c>
      <c r="I762" s="36">
        <f t="shared" si="715"/>
        <v>3.4722222221413801E-2</v>
      </c>
      <c r="J762" s="30" t="s">
        <v>1719</v>
      </c>
      <c r="K762" s="46" t="s">
        <v>2106</v>
      </c>
      <c r="L762" s="29"/>
      <c r="M762" s="36">
        <f t="shared" si="768"/>
        <v>3.4722222221413801E-2</v>
      </c>
      <c r="N762" s="29"/>
      <c r="O762" s="29" t="s">
        <v>2107</v>
      </c>
      <c r="P762" s="28">
        <v>287</v>
      </c>
      <c r="Q762" s="33" t="s">
        <v>1614</v>
      </c>
    </row>
    <row r="763" spans="1:17" ht="30" x14ac:dyDescent="0.25">
      <c r="A763" s="27" t="e">
        <f t="shared" ref="A763:A780" si="775">CONCATENATE(W763,#REF!)</f>
        <v>#REF!</v>
      </c>
      <c r="B763" s="28">
        <v>6</v>
      </c>
      <c r="C763" s="29" t="s">
        <v>1094</v>
      </c>
      <c r="D763" s="29">
        <v>8</v>
      </c>
      <c r="E763" s="30">
        <v>42338</v>
      </c>
      <c r="F763" s="31">
        <v>0.35902777777777778</v>
      </c>
      <c r="G763" s="30">
        <v>42338</v>
      </c>
      <c r="H763" s="31">
        <v>0.36805555555555558</v>
      </c>
      <c r="I763" s="36">
        <f t="shared" si="715"/>
        <v>9.0277777769693368E-3</v>
      </c>
      <c r="J763" s="30" t="s">
        <v>1550</v>
      </c>
      <c r="K763" s="29" t="s">
        <v>2108</v>
      </c>
      <c r="L763" s="29"/>
      <c r="M763" s="36">
        <v>0</v>
      </c>
      <c r="N763" s="29"/>
      <c r="O763" s="29" t="s">
        <v>27</v>
      </c>
      <c r="P763" s="28">
        <v>0</v>
      </c>
      <c r="Q763" s="33" t="s">
        <v>1851</v>
      </c>
    </row>
    <row r="764" spans="1:17" x14ac:dyDescent="0.25">
      <c r="A764" s="27" t="e">
        <f t="shared" ref="A764:A781" si="776">CONCATENATE(W764,#REF!)</f>
        <v>#REF!</v>
      </c>
      <c r="B764" s="28">
        <v>10</v>
      </c>
      <c r="C764" s="29" t="s">
        <v>2109</v>
      </c>
      <c r="D764" s="29">
        <v>6</v>
      </c>
      <c r="E764" s="30">
        <v>42338</v>
      </c>
      <c r="F764" s="31">
        <v>0.48819444444444443</v>
      </c>
      <c r="G764" s="30">
        <v>42338</v>
      </c>
      <c r="H764" s="31">
        <v>0.48819444444444443</v>
      </c>
      <c r="I764" s="36">
        <f t="shared" si="715"/>
        <v>0</v>
      </c>
      <c r="J764" s="30" t="s">
        <v>809</v>
      </c>
      <c r="K764" s="29" t="s">
        <v>2110</v>
      </c>
      <c r="L764" s="29"/>
      <c r="M764" s="36">
        <f t="shared" ref="M764:M769" si="777">IF(N764=0,I764,N764-E764-F764)</f>
        <v>0</v>
      </c>
      <c r="N764" s="29"/>
      <c r="O764" s="29" t="s">
        <v>27</v>
      </c>
      <c r="P764" s="28">
        <v>0</v>
      </c>
      <c r="Q764" s="33" t="s">
        <v>2067</v>
      </c>
    </row>
    <row r="765" spans="1:17" ht="90" x14ac:dyDescent="0.25">
      <c r="A765" s="27" t="e">
        <f t="shared" ref="A765:A782" si="778">CONCATENATE(W765,#REF!)</f>
        <v>#REF!</v>
      </c>
      <c r="B765" s="28">
        <v>10</v>
      </c>
      <c r="C765" s="29" t="s">
        <v>1573</v>
      </c>
      <c r="D765" s="29">
        <v>5</v>
      </c>
      <c r="E765" s="30">
        <v>42338</v>
      </c>
      <c r="F765" s="31">
        <v>0.67152777777777783</v>
      </c>
      <c r="G765" s="30">
        <v>42338</v>
      </c>
      <c r="H765" s="31">
        <v>0.78125</v>
      </c>
      <c r="I765" s="36">
        <f t="shared" si="715"/>
        <v>0.10972222222222217</v>
      </c>
      <c r="J765" s="30" t="s">
        <v>1875</v>
      </c>
      <c r="K765" s="29" t="s">
        <v>2111</v>
      </c>
      <c r="L765" s="29"/>
      <c r="M765" s="36">
        <f t="shared" si="777"/>
        <v>0.10972222222222217</v>
      </c>
      <c r="N765" s="29"/>
      <c r="O765" s="29" t="s">
        <v>2112</v>
      </c>
      <c r="P765" s="28">
        <v>250</v>
      </c>
      <c r="Q765" s="33" t="s">
        <v>2113</v>
      </c>
    </row>
    <row r="766" spans="1:17" ht="30" x14ac:dyDescent="0.25">
      <c r="A766" s="27" t="e">
        <f t="shared" ref="A766:A783" si="779">CONCATENATE(W766,#REF!)</f>
        <v>#REF!</v>
      </c>
      <c r="B766" s="28">
        <v>10</v>
      </c>
      <c r="C766" s="29" t="s">
        <v>1573</v>
      </c>
      <c r="D766" s="29">
        <v>2</v>
      </c>
      <c r="E766" s="30">
        <v>42338</v>
      </c>
      <c r="F766" s="31">
        <v>0.67361111111111116</v>
      </c>
      <c r="G766" s="30">
        <v>42338</v>
      </c>
      <c r="H766" s="31">
        <v>0.86111111111111116</v>
      </c>
      <c r="I766" s="36">
        <f t="shared" si="715"/>
        <v>0.18749999999838307</v>
      </c>
      <c r="J766" s="30" t="s">
        <v>1719</v>
      </c>
      <c r="K766" s="29" t="s">
        <v>2114</v>
      </c>
      <c r="L766" s="29"/>
      <c r="M766" s="36">
        <f t="shared" si="777"/>
        <v>0.18749999999838307</v>
      </c>
      <c r="N766" s="29"/>
      <c r="O766" s="29" t="s">
        <v>2115</v>
      </c>
      <c r="P766" s="28">
        <v>600</v>
      </c>
      <c r="Q766" s="33" t="s">
        <v>2113</v>
      </c>
    </row>
    <row r="767" spans="1:17" ht="30" x14ac:dyDescent="0.25">
      <c r="A767" s="27" t="e">
        <f t="shared" ref="A767:A784" si="780">CONCATENATE(W767,#REF!)</f>
        <v>#REF!</v>
      </c>
      <c r="B767" s="28">
        <v>6</v>
      </c>
      <c r="C767" s="29" t="s">
        <v>83</v>
      </c>
      <c r="D767" s="29">
        <v>20</v>
      </c>
      <c r="E767" s="30">
        <v>42338</v>
      </c>
      <c r="F767" s="31">
        <v>0.72916666666666663</v>
      </c>
      <c r="G767" s="30">
        <v>42338</v>
      </c>
      <c r="H767" s="31">
        <v>0.7319444444444444</v>
      </c>
      <c r="I767" s="36">
        <f t="shared" si="715"/>
        <v>2.777777777131063E-3</v>
      </c>
      <c r="J767" s="30" t="s">
        <v>2116</v>
      </c>
      <c r="K767" s="34" t="s">
        <v>2117</v>
      </c>
      <c r="L767" s="29"/>
      <c r="M767" s="36">
        <f t="shared" si="777"/>
        <v>2.777777777131063E-3</v>
      </c>
      <c r="N767" s="29"/>
      <c r="O767" s="29" t="s">
        <v>2118</v>
      </c>
      <c r="P767" s="28">
        <v>40</v>
      </c>
      <c r="Q767" s="33" t="s">
        <v>1146</v>
      </c>
    </row>
    <row r="768" spans="1:17" ht="30" x14ac:dyDescent="0.25">
      <c r="A768" s="47" t="e">
        <f t="shared" ref="A768:A785" si="781">CONCATENATE(W768,#REF!)</f>
        <v>#REF!</v>
      </c>
      <c r="B768" s="48">
        <v>6</v>
      </c>
      <c r="C768" s="49" t="s">
        <v>142</v>
      </c>
      <c r="D768" s="49">
        <v>3</v>
      </c>
      <c r="E768" s="50">
        <v>42339</v>
      </c>
      <c r="F768" s="51">
        <v>0.31875000000000003</v>
      </c>
      <c r="G768" s="50">
        <v>42339</v>
      </c>
      <c r="H768" s="51">
        <v>0.32291666666666669</v>
      </c>
      <c r="I768" s="52">
        <f t="shared" si="715"/>
        <v>4.1666666642413142E-3</v>
      </c>
      <c r="J768" s="50" t="s">
        <v>55</v>
      </c>
      <c r="K768" s="49"/>
      <c r="L768" s="49"/>
      <c r="M768" s="52">
        <f t="shared" si="777"/>
        <v>4.1666666642413142E-3</v>
      </c>
      <c r="N768" s="49"/>
      <c r="O768" s="49" t="s">
        <v>2119</v>
      </c>
      <c r="P768" s="48">
        <v>36</v>
      </c>
      <c r="Q768" s="53" t="s">
        <v>2055</v>
      </c>
    </row>
    <row r="769" spans="1:17" ht="120" x14ac:dyDescent="0.25">
      <c r="A769" s="11" t="e">
        <f t="shared" ref="A769:A786" si="782">CONCATENATE(W769,#REF!)</f>
        <v>#REF!</v>
      </c>
      <c r="B769" s="12">
        <v>6</v>
      </c>
      <c r="C769" s="13" t="s">
        <v>142</v>
      </c>
      <c r="D769" s="13">
        <v>3</v>
      </c>
      <c r="E769" s="14">
        <v>42339</v>
      </c>
      <c r="F769" s="15">
        <v>0.33611111111111108</v>
      </c>
      <c r="G769" s="14">
        <v>42339</v>
      </c>
      <c r="H769" s="15">
        <v>0.64722222222222225</v>
      </c>
      <c r="I769" s="54">
        <f t="shared" si="715"/>
        <v>0.31111111111078776</v>
      </c>
      <c r="J769" s="14" t="s">
        <v>1719</v>
      </c>
      <c r="K769" s="13" t="s">
        <v>2120</v>
      </c>
      <c r="L769" s="13" t="s">
        <v>2121</v>
      </c>
      <c r="M769" s="54">
        <f t="shared" si="777"/>
        <v>7.6388888888889173E-3</v>
      </c>
      <c r="N769" s="19">
        <v>42339.34375</v>
      </c>
      <c r="O769" s="13" t="s">
        <v>2119</v>
      </c>
      <c r="P769" s="12">
        <v>1000</v>
      </c>
      <c r="Q769" s="17" t="s">
        <v>2055</v>
      </c>
    </row>
    <row r="770" spans="1:17" ht="30" x14ac:dyDescent="0.25">
      <c r="A770" s="11" t="e">
        <f t="shared" ref="A770:A787" si="783">CONCATENATE(W770,#REF!)</f>
        <v>#REF!</v>
      </c>
      <c r="B770" s="12">
        <v>6</v>
      </c>
      <c r="C770" s="13" t="s">
        <v>1094</v>
      </c>
      <c r="D770" s="13">
        <v>7</v>
      </c>
      <c r="E770" s="14">
        <v>42339</v>
      </c>
      <c r="F770" s="15">
        <v>0.40486111111111112</v>
      </c>
      <c r="G770" s="14">
        <v>42339</v>
      </c>
      <c r="H770" s="15">
        <v>0.41388888888888892</v>
      </c>
      <c r="I770" s="54">
        <f t="shared" ref="I770:I833" si="784">IF(E770+F770=G770+H770,0,IF(G770&gt;0,G770+H770-E770-F770," "))</f>
        <v>9.0277777808498438E-3</v>
      </c>
      <c r="J770" s="14" t="s">
        <v>2122</v>
      </c>
      <c r="K770" s="13" t="s">
        <v>2123</v>
      </c>
      <c r="L770" s="13"/>
      <c r="M770" s="54">
        <v>0</v>
      </c>
      <c r="N770" s="13"/>
      <c r="O770" s="13" t="s">
        <v>27</v>
      </c>
      <c r="P770" s="12">
        <v>0</v>
      </c>
      <c r="Q770" s="17" t="s">
        <v>1614</v>
      </c>
    </row>
    <row r="771" spans="1:17" x14ac:dyDescent="0.25">
      <c r="A771" s="11" t="e">
        <f t="shared" ref="A771:A788" si="785">CONCATENATE(W771,#REF!)</f>
        <v>#REF!</v>
      </c>
      <c r="B771" s="12">
        <v>6</v>
      </c>
      <c r="C771" s="13" t="s">
        <v>107</v>
      </c>
      <c r="D771" s="13">
        <v>13</v>
      </c>
      <c r="E771" s="14">
        <v>42339</v>
      </c>
      <c r="F771" s="15">
        <v>0.4861111111111111</v>
      </c>
      <c r="G771" s="14">
        <v>42339</v>
      </c>
      <c r="H771" s="15">
        <v>0.4861111111111111</v>
      </c>
      <c r="I771" s="54">
        <f t="shared" si="784"/>
        <v>0</v>
      </c>
      <c r="J771" s="14" t="s">
        <v>81</v>
      </c>
      <c r="K771" s="20" t="s">
        <v>2124</v>
      </c>
      <c r="L771" s="13"/>
      <c r="M771" s="54">
        <f>IF(N771=0,I771,N771-E771-F771)</f>
        <v>0</v>
      </c>
      <c r="N771" s="13"/>
      <c r="O771" s="13" t="s">
        <v>27</v>
      </c>
      <c r="P771" s="12">
        <v>0</v>
      </c>
      <c r="Q771" s="17" t="s">
        <v>1851</v>
      </c>
    </row>
    <row r="772" spans="1:17" ht="75" x14ac:dyDescent="0.25">
      <c r="A772" s="11" t="e">
        <f t="shared" ref="A772:A789" si="786">CONCATENATE(W772,#REF!)</f>
        <v>#REF!</v>
      </c>
      <c r="B772" s="12">
        <v>10</v>
      </c>
      <c r="C772" s="13" t="s">
        <v>61</v>
      </c>
      <c r="D772" s="13">
        <v>1</v>
      </c>
      <c r="E772" s="14">
        <v>42339</v>
      </c>
      <c r="F772" s="15">
        <v>0.51180555555555551</v>
      </c>
      <c r="G772" s="14">
        <v>42339</v>
      </c>
      <c r="H772" s="15">
        <v>0.53194444444444444</v>
      </c>
      <c r="I772" s="54">
        <f t="shared" si="784"/>
        <v>2.0138888891152562E-2</v>
      </c>
      <c r="J772" s="14" t="s">
        <v>76</v>
      </c>
      <c r="K772" s="13" t="s">
        <v>2125</v>
      </c>
      <c r="L772" s="13"/>
      <c r="M772" s="54">
        <f>IF(N772=0,I772,N772-E772-F772)</f>
        <v>2.0138888891152562E-2</v>
      </c>
      <c r="N772" s="13"/>
      <c r="O772" s="13" t="s">
        <v>2126</v>
      </c>
      <c r="P772" s="12">
        <v>120</v>
      </c>
      <c r="Q772" s="17" t="s">
        <v>1815</v>
      </c>
    </row>
    <row r="773" spans="1:17" ht="30" x14ac:dyDescent="0.25">
      <c r="A773" s="11" t="e">
        <f t="shared" ref="A773:A790" si="787">CONCATENATE(W773,#REF!)</f>
        <v>#REF!</v>
      </c>
      <c r="B773" s="12">
        <v>6</v>
      </c>
      <c r="C773" s="13" t="s">
        <v>1717</v>
      </c>
      <c r="D773" s="13">
        <v>8</v>
      </c>
      <c r="E773" s="14">
        <v>42339</v>
      </c>
      <c r="F773" s="15">
        <v>0.79861111111111116</v>
      </c>
      <c r="G773" s="14">
        <v>42339</v>
      </c>
      <c r="H773" s="15">
        <v>0.8041666666666667</v>
      </c>
      <c r="I773" s="54">
        <f t="shared" si="784"/>
        <v>5.5555555574957616E-3</v>
      </c>
      <c r="J773" s="14" t="s">
        <v>21</v>
      </c>
      <c r="K773" s="13"/>
      <c r="L773" s="13"/>
      <c r="M773" s="54">
        <f>IF(N773=0,I773,N773-E773-F773)</f>
        <v>5.5555555574957616E-3</v>
      </c>
      <c r="N773" s="13"/>
      <c r="O773" s="13" t="s">
        <v>2127</v>
      </c>
      <c r="P773" s="55">
        <v>50</v>
      </c>
      <c r="Q773" s="17" t="s">
        <v>2128</v>
      </c>
    </row>
    <row r="774" spans="1:17" x14ac:dyDescent="0.25">
      <c r="A774" s="56" t="e">
        <f t="shared" ref="A774:A791" si="788">CONCATENATE(W774,#REF!)</f>
        <v>#REF!</v>
      </c>
      <c r="B774" s="57">
        <v>10</v>
      </c>
      <c r="C774" s="58" t="s">
        <v>630</v>
      </c>
      <c r="D774" s="58">
        <v>15</v>
      </c>
      <c r="E774" s="59">
        <v>42340</v>
      </c>
      <c r="F774" s="60">
        <v>0.20833333333333334</v>
      </c>
      <c r="G774" s="59">
        <v>42340</v>
      </c>
      <c r="H774" s="60">
        <v>0.21249999999999999</v>
      </c>
      <c r="I774" s="61">
        <f t="shared" si="784"/>
        <v>4.1666666681218489E-3</v>
      </c>
      <c r="J774" s="59" t="s">
        <v>400</v>
      </c>
      <c r="K774" s="58"/>
      <c r="L774" s="58"/>
      <c r="M774" s="61">
        <f>IF(N774=0,I774,N774-E774-F774)</f>
        <v>4.1666666681218489E-3</v>
      </c>
      <c r="N774" s="58"/>
      <c r="O774" s="58" t="s">
        <v>2129</v>
      </c>
      <c r="P774" s="57">
        <v>2</v>
      </c>
      <c r="Q774" s="62" t="s">
        <v>2130</v>
      </c>
    </row>
    <row r="775" spans="1:17" ht="30" x14ac:dyDescent="0.25">
      <c r="A775" s="63" t="e">
        <f t="shared" ref="A775:A820" si="789">CONCATENATE(W775,#REF!)</f>
        <v>#REF!</v>
      </c>
      <c r="B775" s="55">
        <v>35</v>
      </c>
      <c r="C775" s="64" t="s">
        <v>1511</v>
      </c>
      <c r="D775" s="64"/>
      <c r="E775" s="65">
        <v>42340</v>
      </c>
      <c r="F775" s="66">
        <v>0.43055555555555558</v>
      </c>
      <c r="G775" s="65">
        <v>42340</v>
      </c>
      <c r="H775" s="66">
        <v>0.43055555555555558</v>
      </c>
      <c r="I775" s="67">
        <f t="shared" si="784"/>
        <v>0</v>
      </c>
      <c r="J775" s="65" t="s">
        <v>2131</v>
      </c>
      <c r="K775" s="64"/>
      <c r="L775" s="64"/>
      <c r="M775" s="67">
        <f t="shared" ref="M775:M804" si="790">IF(N775=0,I775,N775-E775-F775)</f>
        <v>0</v>
      </c>
      <c r="N775" s="64"/>
      <c r="O775" s="64" t="s">
        <v>27</v>
      </c>
      <c r="P775" s="55">
        <v>0</v>
      </c>
      <c r="Q775" s="68" t="s">
        <v>2132</v>
      </c>
    </row>
    <row r="776" spans="1:17" ht="165" x14ac:dyDescent="0.25">
      <c r="A776" s="63" t="e">
        <f t="shared" ref="A776:A821" si="791">CONCATENATE(W776,#REF!)</f>
        <v>#REF!</v>
      </c>
      <c r="B776" s="55">
        <v>35</v>
      </c>
      <c r="C776" s="64" t="s">
        <v>2133</v>
      </c>
      <c r="D776" s="64" t="s">
        <v>2134</v>
      </c>
      <c r="E776" s="65">
        <v>42340</v>
      </c>
      <c r="F776" s="66">
        <v>0.44861111111111113</v>
      </c>
      <c r="G776" s="14">
        <v>42341</v>
      </c>
      <c r="H776" s="66">
        <v>0.15763888888888888</v>
      </c>
      <c r="I776" s="67">
        <f t="shared" si="784"/>
        <v>0.70902777777502912</v>
      </c>
      <c r="J776" s="14" t="s">
        <v>950</v>
      </c>
      <c r="K776" s="64" t="s">
        <v>2135</v>
      </c>
      <c r="L776" s="64" t="s">
        <v>2136</v>
      </c>
      <c r="M776" s="67">
        <f t="shared" si="790"/>
        <v>7.6388888917992559E-3</v>
      </c>
      <c r="N776" s="69">
        <v>42340.456250000003</v>
      </c>
      <c r="O776" s="64" t="s">
        <v>2137</v>
      </c>
      <c r="P776" s="12">
        <v>660</v>
      </c>
      <c r="Q776" s="68" t="s">
        <v>467</v>
      </c>
    </row>
    <row r="777" spans="1:17" ht="30" x14ac:dyDescent="0.25">
      <c r="A777" s="63" t="e">
        <f t="shared" ref="A777:A822" si="792">CONCATENATE(W777,#REF!)</f>
        <v>#REF!</v>
      </c>
      <c r="B777" s="12">
        <v>6</v>
      </c>
      <c r="C777" s="64" t="s">
        <v>2138</v>
      </c>
      <c r="D777" s="64">
        <v>7</v>
      </c>
      <c r="E777" s="65">
        <v>42340</v>
      </c>
      <c r="F777" s="66">
        <v>0.46388888888888885</v>
      </c>
      <c r="G777" s="65">
        <v>42340</v>
      </c>
      <c r="H777" s="66">
        <v>0.46458333333333335</v>
      </c>
      <c r="I777" s="67">
        <f t="shared" si="784"/>
        <v>6.9444444541461037E-4</v>
      </c>
      <c r="J777" s="65" t="s">
        <v>21</v>
      </c>
      <c r="K777" s="13" t="s">
        <v>2139</v>
      </c>
      <c r="L777" s="13"/>
      <c r="M777" s="67">
        <f t="shared" si="790"/>
        <v>6.9444444541461037E-4</v>
      </c>
      <c r="N777" s="13"/>
      <c r="O777" s="13" t="s">
        <v>2140</v>
      </c>
      <c r="P777" s="12">
        <v>3</v>
      </c>
      <c r="Q777" s="17" t="s">
        <v>2141</v>
      </c>
    </row>
    <row r="778" spans="1:17" ht="90" x14ac:dyDescent="0.25">
      <c r="A778" s="63" t="e">
        <f t="shared" ref="A778:A823" si="793">CONCATENATE(W778,#REF!)</f>
        <v>#REF!</v>
      </c>
      <c r="B778" s="55">
        <v>110</v>
      </c>
      <c r="C778" s="64" t="s">
        <v>2133</v>
      </c>
      <c r="D778" s="64" t="s">
        <v>2142</v>
      </c>
      <c r="E778" s="65">
        <v>42340</v>
      </c>
      <c r="F778" s="66">
        <v>0.46597222222222223</v>
      </c>
      <c r="G778" s="14">
        <v>42340</v>
      </c>
      <c r="H778" s="66">
        <v>0.79305555555555562</v>
      </c>
      <c r="I778" s="67">
        <f t="shared" si="784"/>
        <v>0.32708333333543527</v>
      </c>
      <c r="J778" s="14" t="s">
        <v>567</v>
      </c>
      <c r="K778" s="64" t="s">
        <v>2143</v>
      </c>
      <c r="L778" s="64" t="s">
        <v>2144</v>
      </c>
      <c r="M778" s="67">
        <f t="shared" si="790"/>
        <v>6.9444444492949842E-4</v>
      </c>
      <c r="N778" s="69">
        <v>42340.466666666667</v>
      </c>
      <c r="O778" s="64" t="s">
        <v>2145</v>
      </c>
      <c r="P778" s="12">
        <v>58</v>
      </c>
      <c r="Q778" s="68" t="s">
        <v>467</v>
      </c>
    </row>
    <row r="779" spans="1:17" ht="30" x14ac:dyDescent="0.25">
      <c r="A779" s="63" t="e">
        <f t="shared" ref="A779:A824" si="794">CONCATENATE(W779,#REF!)</f>
        <v>#REF!</v>
      </c>
      <c r="B779" s="12">
        <v>6</v>
      </c>
      <c r="C779" s="64" t="s">
        <v>2138</v>
      </c>
      <c r="D779" s="64">
        <v>7</v>
      </c>
      <c r="E779" s="65">
        <v>42340</v>
      </c>
      <c r="F779" s="66">
        <v>0.46875</v>
      </c>
      <c r="G779" s="14">
        <v>42340</v>
      </c>
      <c r="H779" s="66">
        <v>0.51388888888888895</v>
      </c>
      <c r="I779" s="67">
        <f t="shared" si="784"/>
        <v>4.5138888890505768E-2</v>
      </c>
      <c r="J779" s="65" t="s">
        <v>76</v>
      </c>
      <c r="K779" s="13" t="s">
        <v>2146</v>
      </c>
      <c r="L779" s="13"/>
      <c r="M779" s="67">
        <f t="shared" si="790"/>
        <v>4.5138888890505768E-2</v>
      </c>
      <c r="N779" s="13"/>
      <c r="O779" s="13" t="s">
        <v>2140</v>
      </c>
      <c r="P779" s="12">
        <v>100</v>
      </c>
      <c r="Q779" s="17" t="s">
        <v>2141</v>
      </c>
    </row>
    <row r="780" spans="1:17" ht="30" x14ac:dyDescent="0.25">
      <c r="A780" s="63" t="e">
        <f t="shared" ref="A780:A825" si="795">CONCATENATE(W780,#REF!)</f>
        <v>#REF!</v>
      </c>
      <c r="B780" s="12">
        <v>10</v>
      </c>
      <c r="C780" s="64" t="s">
        <v>1573</v>
      </c>
      <c r="D780" s="64" t="s">
        <v>2147</v>
      </c>
      <c r="E780" s="65">
        <v>42340</v>
      </c>
      <c r="F780" s="66">
        <v>0.59027777777777779</v>
      </c>
      <c r="G780" s="65">
        <v>42340</v>
      </c>
      <c r="H780" s="66">
        <v>0.59236111111111112</v>
      </c>
      <c r="I780" s="67">
        <f t="shared" si="784"/>
        <v>2.0833333360820161E-3</v>
      </c>
      <c r="J780" s="65" t="s">
        <v>1962</v>
      </c>
      <c r="K780" s="13" t="s">
        <v>2148</v>
      </c>
      <c r="L780" s="13"/>
      <c r="M780" s="67">
        <f t="shared" si="790"/>
        <v>2.0833333360820161E-3</v>
      </c>
      <c r="N780" s="13"/>
      <c r="O780" s="13" t="s">
        <v>2149</v>
      </c>
      <c r="P780" s="12">
        <v>30</v>
      </c>
      <c r="Q780" s="68" t="s">
        <v>467</v>
      </c>
    </row>
    <row r="781" spans="1:17" ht="45" x14ac:dyDescent="0.25">
      <c r="A781" s="63" t="e">
        <f t="shared" ref="A781:A826" si="796">CONCATENATE(W781,#REF!)</f>
        <v>#REF!</v>
      </c>
      <c r="B781" s="12">
        <v>10</v>
      </c>
      <c r="C781" s="64" t="s">
        <v>1573</v>
      </c>
      <c r="D781" s="64">
        <v>2</v>
      </c>
      <c r="E781" s="65">
        <v>42340</v>
      </c>
      <c r="F781" s="66">
        <v>0.59027777777777779</v>
      </c>
      <c r="G781" s="65">
        <v>42340</v>
      </c>
      <c r="H781" s="66">
        <v>0.65069444444444446</v>
      </c>
      <c r="I781" s="67">
        <f t="shared" si="784"/>
        <v>6.0416666663109519E-2</v>
      </c>
      <c r="J781" s="14" t="s">
        <v>1092</v>
      </c>
      <c r="K781" s="13" t="s">
        <v>2150</v>
      </c>
      <c r="L781" s="13"/>
      <c r="M781" s="67">
        <f t="shared" si="790"/>
        <v>6.0416666663109519E-2</v>
      </c>
      <c r="N781" s="13"/>
      <c r="O781" s="13" t="s">
        <v>2151</v>
      </c>
      <c r="P781" s="12">
        <v>220</v>
      </c>
      <c r="Q781" s="68" t="s">
        <v>467</v>
      </c>
    </row>
    <row r="782" spans="1:17" ht="45" x14ac:dyDescent="0.25">
      <c r="A782" s="63" t="e">
        <f t="shared" ref="A782:A827" si="797">CONCATENATE(W782,#REF!)</f>
        <v>#REF!</v>
      </c>
      <c r="B782" s="12">
        <v>110</v>
      </c>
      <c r="C782" s="64" t="s">
        <v>2152</v>
      </c>
      <c r="D782" s="64"/>
      <c r="E782" s="65">
        <v>42340</v>
      </c>
      <c r="F782" s="66">
        <v>0.60625000000000007</v>
      </c>
      <c r="G782" s="65">
        <v>42340</v>
      </c>
      <c r="H782" s="66">
        <v>0.60625000000000007</v>
      </c>
      <c r="I782" s="67">
        <f t="shared" si="784"/>
        <v>0</v>
      </c>
      <c r="J782" s="65" t="s">
        <v>2153</v>
      </c>
      <c r="K782" s="13" t="s">
        <v>2154</v>
      </c>
      <c r="L782" s="13"/>
      <c r="M782" s="67">
        <f t="shared" si="790"/>
        <v>0</v>
      </c>
      <c r="N782" s="13"/>
      <c r="O782" s="13" t="s">
        <v>27</v>
      </c>
      <c r="P782" s="12">
        <v>0</v>
      </c>
      <c r="Q782" s="17" t="s">
        <v>2155</v>
      </c>
    </row>
    <row r="783" spans="1:17" ht="45" x14ac:dyDescent="0.25">
      <c r="A783" s="63" t="e">
        <f t="shared" ref="A783:A828" si="798">CONCATENATE(W783,#REF!)</f>
        <v>#REF!</v>
      </c>
      <c r="B783" s="12">
        <v>6</v>
      </c>
      <c r="C783" s="64" t="s">
        <v>1827</v>
      </c>
      <c r="D783" s="64">
        <v>5</v>
      </c>
      <c r="E783" s="65">
        <v>42340</v>
      </c>
      <c r="F783" s="66">
        <v>0.65625</v>
      </c>
      <c r="G783" s="65">
        <v>42340</v>
      </c>
      <c r="H783" s="66">
        <v>0.6958333333333333</v>
      </c>
      <c r="I783" s="67">
        <f t="shared" si="784"/>
        <v>3.9583333331393078E-2</v>
      </c>
      <c r="J783" s="65" t="s">
        <v>76</v>
      </c>
      <c r="K783" s="13" t="s">
        <v>2156</v>
      </c>
      <c r="L783" s="13"/>
      <c r="M783" s="67">
        <f t="shared" si="790"/>
        <v>3.9583333331393078E-2</v>
      </c>
      <c r="N783" s="13"/>
      <c r="O783" s="13" t="s">
        <v>2157</v>
      </c>
      <c r="P783" s="12">
        <v>2090</v>
      </c>
      <c r="Q783" s="17" t="s">
        <v>2155</v>
      </c>
    </row>
    <row r="784" spans="1:17" ht="30" x14ac:dyDescent="0.25">
      <c r="A784" s="63" t="e">
        <f t="shared" ref="A784:A829" si="799">CONCATENATE(W784,#REF!)</f>
        <v>#REF!</v>
      </c>
      <c r="B784" s="12">
        <v>10</v>
      </c>
      <c r="C784" s="64" t="s">
        <v>2158</v>
      </c>
      <c r="D784" s="64">
        <v>10</v>
      </c>
      <c r="E784" s="65">
        <v>42340</v>
      </c>
      <c r="F784" s="66">
        <v>0.67361111111111116</v>
      </c>
      <c r="G784" s="65">
        <v>42340</v>
      </c>
      <c r="H784" s="66">
        <v>0.67499999999999993</v>
      </c>
      <c r="I784" s="67">
        <f t="shared" si="784"/>
        <v>1.3888888917992226E-3</v>
      </c>
      <c r="J784" s="65" t="s">
        <v>135</v>
      </c>
      <c r="K784" s="13" t="s">
        <v>2159</v>
      </c>
      <c r="L784" s="13"/>
      <c r="M784" s="67">
        <f t="shared" si="790"/>
        <v>1.3888888917992226E-3</v>
      </c>
      <c r="N784" s="13"/>
      <c r="O784" s="13" t="s">
        <v>2160</v>
      </c>
      <c r="P784" s="12">
        <v>2</v>
      </c>
      <c r="Q784" s="17" t="s">
        <v>2161</v>
      </c>
    </row>
    <row r="785" spans="1:17" ht="105" x14ac:dyDescent="0.25">
      <c r="A785" s="63" t="e">
        <f t="shared" ref="A785:A830" si="800">CONCATENATE(W785,#REF!)</f>
        <v>#REF!</v>
      </c>
      <c r="B785" s="12">
        <v>35</v>
      </c>
      <c r="C785" s="64" t="s">
        <v>2162</v>
      </c>
      <c r="D785" s="64"/>
      <c r="E785" s="65">
        <v>42340</v>
      </c>
      <c r="F785" s="66">
        <v>0.69236111111111109</v>
      </c>
      <c r="G785" s="65">
        <v>42340</v>
      </c>
      <c r="H785" s="66">
        <v>0.7368055555555556</v>
      </c>
      <c r="I785" s="67">
        <f t="shared" si="784"/>
        <v>4.4444444445091214E-2</v>
      </c>
      <c r="J785" s="65" t="s">
        <v>96</v>
      </c>
      <c r="K785" s="13" t="s">
        <v>2163</v>
      </c>
      <c r="L785" s="13" t="s">
        <v>2164</v>
      </c>
      <c r="M785" s="67">
        <f t="shared" si="790"/>
        <v>6.9444444800159655E-4</v>
      </c>
      <c r="N785" s="19">
        <v>42340.693055555559</v>
      </c>
      <c r="O785" s="13" t="s">
        <v>2165</v>
      </c>
      <c r="P785" s="12">
        <v>33</v>
      </c>
      <c r="Q785" s="17" t="s">
        <v>202</v>
      </c>
    </row>
    <row r="786" spans="1:17" ht="45" x14ac:dyDescent="0.25">
      <c r="A786" s="63" t="e">
        <f t="shared" ref="A786:A831" si="801">CONCATENATE(W786,#REF!)</f>
        <v>#REF!</v>
      </c>
      <c r="B786" s="12">
        <v>6</v>
      </c>
      <c r="C786" s="64" t="s">
        <v>159</v>
      </c>
      <c r="D786" s="64">
        <v>7</v>
      </c>
      <c r="E786" s="65">
        <v>42340</v>
      </c>
      <c r="F786" s="66">
        <v>0.7090277777777777</v>
      </c>
      <c r="G786" s="65">
        <v>42340</v>
      </c>
      <c r="H786" s="66">
        <v>0.9506944444444444</v>
      </c>
      <c r="I786" s="67">
        <f t="shared" si="784"/>
        <v>0.24166666666601999</v>
      </c>
      <c r="J786" s="65" t="s">
        <v>76</v>
      </c>
      <c r="K786" s="13" t="s">
        <v>2166</v>
      </c>
      <c r="L786" s="13"/>
      <c r="M786" s="67">
        <f t="shared" si="790"/>
        <v>0.24166666666601999</v>
      </c>
      <c r="N786" s="13"/>
      <c r="O786" s="13" t="s">
        <v>2167</v>
      </c>
      <c r="P786" s="12">
        <v>410</v>
      </c>
      <c r="Q786" s="68" t="s">
        <v>467</v>
      </c>
    </row>
    <row r="787" spans="1:17" ht="45" x14ac:dyDescent="0.25">
      <c r="A787" s="63" t="e">
        <f t="shared" ref="A787:A832" si="802">CONCATENATE(W787,#REF!)</f>
        <v>#REF!</v>
      </c>
      <c r="B787" s="12">
        <v>6</v>
      </c>
      <c r="C787" s="64" t="s">
        <v>2138</v>
      </c>
      <c r="D787" s="64">
        <v>7</v>
      </c>
      <c r="E787" s="65">
        <v>42340</v>
      </c>
      <c r="F787" s="66">
        <v>0.72638888888888886</v>
      </c>
      <c r="G787" s="65">
        <v>42340</v>
      </c>
      <c r="H787" s="66">
        <v>0.96805555555555556</v>
      </c>
      <c r="I787" s="67">
        <f t="shared" si="784"/>
        <v>0.24166666666440306</v>
      </c>
      <c r="J787" s="65" t="s">
        <v>76</v>
      </c>
      <c r="K787" s="13" t="s">
        <v>2168</v>
      </c>
      <c r="L787" s="13"/>
      <c r="M787" s="67">
        <f t="shared" si="790"/>
        <v>0.24166666666440306</v>
      </c>
      <c r="N787" s="13"/>
      <c r="O787" s="13" t="s">
        <v>2169</v>
      </c>
      <c r="P787" s="12">
        <v>1020</v>
      </c>
      <c r="Q787" s="17" t="s">
        <v>465</v>
      </c>
    </row>
    <row r="788" spans="1:17" x14ac:dyDescent="0.25">
      <c r="A788" s="56" t="e">
        <f t="shared" ref="A788:A833" si="803">CONCATENATE(W788,#REF!)</f>
        <v>#REF!</v>
      </c>
      <c r="B788" s="57">
        <v>10</v>
      </c>
      <c r="C788" s="58" t="s">
        <v>333</v>
      </c>
      <c r="D788" s="58">
        <v>5</v>
      </c>
      <c r="E788" s="59">
        <v>42340</v>
      </c>
      <c r="F788" s="60">
        <v>0.97083333333333333</v>
      </c>
      <c r="G788" s="59">
        <v>42340</v>
      </c>
      <c r="H788" s="60">
        <v>0.97083333333333333</v>
      </c>
      <c r="I788" s="61">
        <f t="shared" si="784"/>
        <v>0</v>
      </c>
      <c r="J788" s="59" t="s">
        <v>809</v>
      </c>
      <c r="K788" s="58"/>
      <c r="L788" s="58"/>
      <c r="M788" s="61">
        <f t="shared" si="790"/>
        <v>0</v>
      </c>
      <c r="N788" s="58"/>
      <c r="O788" s="58" t="s">
        <v>27</v>
      </c>
      <c r="P788" s="57">
        <v>0</v>
      </c>
      <c r="Q788" s="62" t="s">
        <v>1633</v>
      </c>
    </row>
    <row r="789" spans="1:17" x14ac:dyDescent="0.25">
      <c r="A789" s="56" t="e">
        <f t="shared" ref="A789:A834" si="804">CONCATENATE(W789,#REF!)</f>
        <v>#REF!</v>
      </c>
      <c r="B789" s="57">
        <v>10</v>
      </c>
      <c r="C789" s="58" t="s">
        <v>1007</v>
      </c>
      <c r="D789" s="58">
        <v>207</v>
      </c>
      <c r="E789" s="59">
        <v>42340</v>
      </c>
      <c r="F789" s="60">
        <v>0.97083333333333333</v>
      </c>
      <c r="G789" s="59">
        <v>42340</v>
      </c>
      <c r="H789" s="60">
        <v>0.97083333333333333</v>
      </c>
      <c r="I789" s="61">
        <f t="shared" si="784"/>
        <v>0</v>
      </c>
      <c r="J789" s="59" t="s">
        <v>809</v>
      </c>
      <c r="K789" s="58"/>
      <c r="L789" s="58"/>
      <c r="M789" s="61">
        <f t="shared" si="790"/>
        <v>0</v>
      </c>
      <c r="N789" s="58"/>
      <c r="O789" s="58" t="s">
        <v>27</v>
      </c>
      <c r="P789" s="57">
        <v>0</v>
      </c>
      <c r="Q789" s="62" t="s">
        <v>1633</v>
      </c>
    </row>
    <row r="790" spans="1:17" ht="45" x14ac:dyDescent="0.25">
      <c r="A790" s="56" t="e">
        <f t="shared" ref="A790:A835" si="805">CONCATENATE(W790,#REF!)</f>
        <v>#REF!</v>
      </c>
      <c r="B790" s="57">
        <v>10</v>
      </c>
      <c r="C790" s="58" t="s">
        <v>16</v>
      </c>
      <c r="D790" s="58">
        <v>25</v>
      </c>
      <c r="E790" s="59">
        <v>42341</v>
      </c>
      <c r="F790" s="60">
        <v>6.1111111111111116E-2</v>
      </c>
      <c r="G790" s="59">
        <v>42341</v>
      </c>
      <c r="H790" s="60">
        <v>6.7361111111111108E-2</v>
      </c>
      <c r="I790" s="61">
        <f t="shared" si="784"/>
        <v>6.2500000012934986E-3</v>
      </c>
      <c r="J790" s="59" t="s">
        <v>964</v>
      </c>
      <c r="K790" s="58"/>
      <c r="L790" s="58"/>
      <c r="M790" s="61">
        <f t="shared" si="790"/>
        <v>6.2500000012934986E-3</v>
      </c>
      <c r="N790" s="58"/>
      <c r="O790" s="58" t="s">
        <v>2170</v>
      </c>
      <c r="P790" s="57">
        <v>200</v>
      </c>
      <c r="Q790" s="62" t="s">
        <v>1626</v>
      </c>
    </row>
    <row r="791" spans="1:17" ht="30" x14ac:dyDescent="0.25">
      <c r="A791" s="56" t="e">
        <f t="shared" ref="A791:A836" si="806">CONCATENATE(W791,#REF!)</f>
        <v>#REF!</v>
      </c>
      <c r="B791" s="57">
        <v>10</v>
      </c>
      <c r="C791" s="58" t="s">
        <v>333</v>
      </c>
      <c r="D791" s="58">
        <v>5</v>
      </c>
      <c r="E791" s="59">
        <v>42341</v>
      </c>
      <c r="F791" s="60">
        <v>9.0277777777777776E-2</v>
      </c>
      <c r="G791" s="59">
        <v>42341</v>
      </c>
      <c r="H791" s="60">
        <v>0.26944444444444443</v>
      </c>
      <c r="I791" s="61">
        <f t="shared" si="784"/>
        <v>0.17916666666456471</v>
      </c>
      <c r="J791" s="59" t="s">
        <v>2171</v>
      </c>
      <c r="K791" s="58" t="s">
        <v>2172</v>
      </c>
      <c r="L791" s="58"/>
      <c r="M791" s="61">
        <f t="shared" si="790"/>
        <v>0.17916666666456471</v>
      </c>
      <c r="N791" s="58"/>
      <c r="O791" s="58" t="s">
        <v>2173</v>
      </c>
      <c r="P791" s="57">
        <v>564</v>
      </c>
      <c r="Q791" s="62" t="s">
        <v>2174</v>
      </c>
    </row>
    <row r="792" spans="1:17" x14ac:dyDescent="0.25">
      <c r="A792" s="56" t="e">
        <f t="shared" ref="A792:A837" si="807">CONCATENATE(W792,#REF!)</f>
        <v>#REF!</v>
      </c>
      <c r="B792" s="57">
        <v>10</v>
      </c>
      <c r="C792" s="58" t="s">
        <v>1275</v>
      </c>
      <c r="D792" s="58">
        <v>161</v>
      </c>
      <c r="E792" s="59">
        <v>42341</v>
      </c>
      <c r="F792" s="60">
        <v>9.0277777777777776E-2</v>
      </c>
      <c r="G792" s="59">
        <v>42341</v>
      </c>
      <c r="H792" s="60">
        <v>9.0277777777777776E-2</v>
      </c>
      <c r="I792" s="61">
        <f t="shared" si="784"/>
        <v>0</v>
      </c>
      <c r="J792" s="59" t="s">
        <v>809</v>
      </c>
      <c r="K792" s="58"/>
      <c r="L792" s="58"/>
      <c r="M792" s="61">
        <f t="shared" si="790"/>
        <v>0</v>
      </c>
      <c r="N792" s="58"/>
      <c r="O792" s="58" t="s">
        <v>27</v>
      </c>
      <c r="P792" s="57">
        <v>0</v>
      </c>
      <c r="Q792" s="62" t="s">
        <v>1633</v>
      </c>
    </row>
    <row r="793" spans="1:17" ht="30" x14ac:dyDescent="0.25">
      <c r="A793" s="56" t="e">
        <f t="shared" ref="A793:A838" si="808">CONCATENATE(W793,#REF!)</f>
        <v>#REF!</v>
      </c>
      <c r="B793" s="57">
        <v>10</v>
      </c>
      <c r="C793" s="58" t="s">
        <v>2109</v>
      </c>
      <c r="D793" s="58">
        <v>6</v>
      </c>
      <c r="E793" s="59">
        <v>42341</v>
      </c>
      <c r="F793" s="60">
        <v>0.13958333333333334</v>
      </c>
      <c r="G793" s="59">
        <v>42341</v>
      </c>
      <c r="H793" s="60">
        <v>0.17916666666666667</v>
      </c>
      <c r="I793" s="61">
        <f t="shared" si="784"/>
        <v>3.9583333335273585E-2</v>
      </c>
      <c r="J793" s="59" t="s">
        <v>1719</v>
      </c>
      <c r="K793" s="58" t="s">
        <v>2175</v>
      </c>
      <c r="L793" s="58"/>
      <c r="M793" s="61">
        <f t="shared" si="790"/>
        <v>3.9583333335273585E-2</v>
      </c>
      <c r="N793" s="58"/>
      <c r="O793" s="58" t="s">
        <v>2176</v>
      </c>
      <c r="P793" s="57">
        <v>600</v>
      </c>
      <c r="Q793" s="62" t="s">
        <v>851</v>
      </c>
    </row>
    <row r="794" spans="1:17" ht="30" x14ac:dyDescent="0.25">
      <c r="A794" s="56" t="e">
        <f t="shared" ref="A794:A839" si="809">CONCATENATE(W794,#REF!)</f>
        <v>#REF!</v>
      </c>
      <c r="B794" s="57">
        <v>6</v>
      </c>
      <c r="C794" s="58" t="s">
        <v>280</v>
      </c>
      <c r="D794" s="58">
        <v>7</v>
      </c>
      <c r="E794" s="59">
        <v>42341</v>
      </c>
      <c r="F794" s="60">
        <v>0.13958333333333334</v>
      </c>
      <c r="G794" s="59">
        <v>42341</v>
      </c>
      <c r="H794" s="60">
        <v>0.1423611111111111</v>
      </c>
      <c r="I794" s="61">
        <f t="shared" si="784"/>
        <v>2.7777777761608946E-3</v>
      </c>
      <c r="J794" s="59" t="s">
        <v>400</v>
      </c>
      <c r="K794" s="58"/>
      <c r="L794" s="58"/>
      <c r="M794" s="61">
        <f t="shared" si="790"/>
        <v>2.7777777761608946E-3</v>
      </c>
      <c r="N794" s="58"/>
      <c r="O794" s="58" t="s">
        <v>2177</v>
      </c>
      <c r="P794" s="57">
        <v>10</v>
      </c>
      <c r="Q794" s="62" t="s">
        <v>2178</v>
      </c>
    </row>
    <row r="795" spans="1:17" ht="30" x14ac:dyDescent="0.25">
      <c r="A795" s="56" t="e">
        <f t="shared" ref="A795:A840" si="810">CONCATENATE(W795,#REF!)</f>
        <v>#REF!</v>
      </c>
      <c r="B795" s="57">
        <v>6</v>
      </c>
      <c r="C795" s="58" t="s">
        <v>2179</v>
      </c>
      <c r="D795" s="58">
        <v>10</v>
      </c>
      <c r="E795" s="59">
        <v>42341</v>
      </c>
      <c r="F795" s="60">
        <v>0.14722222222222223</v>
      </c>
      <c r="G795" s="59">
        <v>42341</v>
      </c>
      <c r="H795" s="60">
        <v>0.15208333333333332</v>
      </c>
      <c r="I795" s="61">
        <f t="shared" si="784"/>
        <v>4.8611111120812345E-3</v>
      </c>
      <c r="J795" s="59" t="s">
        <v>400</v>
      </c>
      <c r="K795" s="58"/>
      <c r="L795" s="58"/>
      <c r="M795" s="61">
        <f t="shared" si="790"/>
        <v>4.8611111120812345E-3</v>
      </c>
      <c r="N795" s="58"/>
      <c r="O795" s="58" t="s">
        <v>2180</v>
      </c>
      <c r="P795" s="57">
        <v>80</v>
      </c>
      <c r="Q795" s="62" t="s">
        <v>362</v>
      </c>
    </row>
    <row r="796" spans="1:17" x14ac:dyDescent="0.25">
      <c r="A796" s="56" t="e">
        <f t="shared" ref="A796:A841" si="811">CONCATENATE(W796,#REF!)</f>
        <v>#REF!</v>
      </c>
      <c r="B796" s="57">
        <v>10</v>
      </c>
      <c r="C796" s="58" t="s">
        <v>333</v>
      </c>
      <c r="D796" s="58">
        <v>16</v>
      </c>
      <c r="E796" s="59">
        <v>42341</v>
      </c>
      <c r="F796" s="60">
        <v>0.15763888888888888</v>
      </c>
      <c r="G796" s="59">
        <v>42341</v>
      </c>
      <c r="H796" s="60">
        <v>0.15763888888888888</v>
      </c>
      <c r="I796" s="61">
        <f t="shared" si="784"/>
        <v>0</v>
      </c>
      <c r="J796" s="59" t="s">
        <v>809</v>
      </c>
      <c r="K796" s="58"/>
      <c r="L796" s="58"/>
      <c r="M796" s="61">
        <f t="shared" si="790"/>
        <v>0</v>
      </c>
      <c r="N796" s="58"/>
      <c r="O796" s="58" t="s">
        <v>27</v>
      </c>
      <c r="P796" s="57">
        <v>0</v>
      </c>
      <c r="Q796" s="62" t="s">
        <v>1633</v>
      </c>
    </row>
    <row r="797" spans="1:17" ht="30" x14ac:dyDescent="0.25">
      <c r="A797" s="56" t="e">
        <f t="shared" ref="A797:A842" si="812">CONCATENATE(W797,#REF!)</f>
        <v>#REF!</v>
      </c>
      <c r="B797" s="57">
        <v>10</v>
      </c>
      <c r="C797" s="58" t="s">
        <v>1087</v>
      </c>
      <c r="D797" s="58">
        <v>4</v>
      </c>
      <c r="E797" s="59">
        <v>42341</v>
      </c>
      <c r="F797" s="60">
        <v>0.20625000000000002</v>
      </c>
      <c r="G797" s="59">
        <v>42341</v>
      </c>
      <c r="H797" s="60">
        <v>0.23611111111111113</v>
      </c>
      <c r="I797" s="61">
        <f t="shared" si="784"/>
        <v>2.9861111109494215E-2</v>
      </c>
      <c r="J797" s="59" t="s">
        <v>981</v>
      </c>
      <c r="K797" s="70" t="s">
        <v>2181</v>
      </c>
      <c r="L797" s="58"/>
      <c r="M797" s="61">
        <f t="shared" si="790"/>
        <v>2.9861111109494215E-2</v>
      </c>
      <c r="N797" s="58"/>
      <c r="O797" s="58" t="s">
        <v>2182</v>
      </c>
      <c r="P797" s="57">
        <v>4</v>
      </c>
      <c r="Q797" s="62" t="s">
        <v>1521</v>
      </c>
    </row>
    <row r="798" spans="1:17" ht="30" x14ac:dyDescent="0.25">
      <c r="A798" s="56" t="e">
        <f t="shared" ref="A798:A843" si="813">CONCATENATE(W798,#REF!)</f>
        <v>#REF!</v>
      </c>
      <c r="B798" s="57">
        <v>10</v>
      </c>
      <c r="C798" s="58" t="s">
        <v>333</v>
      </c>
      <c r="D798" s="58">
        <v>16</v>
      </c>
      <c r="E798" s="59">
        <v>42341</v>
      </c>
      <c r="F798" s="60">
        <v>0.21180555555555555</v>
      </c>
      <c r="G798" s="59">
        <v>42341</v>
      </c>
      <c r="H798" s="60">
        <v>0.27083333333333331</v>
      </c>
      <c r="I798" s="61">
        <f t="shared" si="784"/>
        <v>5.90277777802031E-2</v>
      </c>
      <c r="J798" s="59" t="s">
        <v>2171</v>
      </c>
      <c r="K798" s="58" t="s">
        <v>2172</v>
      </c>
      <c r="L798" s="58"/>
      <c r="M798" s="61">
        <f t="shared" si="790"/>
        <v>5.90277777802031E-2</v>
      </c>
      <c r="N798" s="58"/>
      <c r="O798" s="58" t="s">
        <v>2183</v>
      </c>
      <c r="P798" s="57">
        <v>580</v>
      </c>
      <c r="Q798" s="62" t="s">
        <v>2174</v>
      </c>
    </row>
    <row r="799" spans="1:17" x14ac:dyDescent="0.25">
      <c r="A799" s="56" t="e">
        <f t="shared" ref="A799:A844" si="814">CONCATENATE(W799,#REF!)</f>
        <v>#REF!</v>
      </c>
      <c r="B799" s="57">
        <v>10</v>
      </c>
      <c r="C799" s="58" t="s">
        <v>1275</v>
      </c>
      <c r="D799" s="58">
        <v>165</v>
      </c>
      <c r="E799" s="59">
        <v>42341</v>
      </c>
      <c r="F799" s="60">
        <v>0.21180555555555555</v>
      </c>
      <c r="G799" s="59">
        <v>42341</v>
      </c>
      <c r="H799" s="60">
        <v>0.21180555555555555</v>
      </c>
      <c r="I799" s="61">
        <f t="shared" si="784"/>
        <v>0</v>
      </c>
      <c r="J799" s="59" t="s">
        <v>809</v>
      </c>
      <c r="K799" s="58"/>
      <c r="L799" s="58"/>
      <c r="M799" s="61">
        <f t="shared" si="790"/>
        <v>0</v>
      </c>
      <c r="N799" s="58"/>
      <c r="O799" s="58" t="s">
        <v>27</v>
      </c>
      <c r="P799" s="57">
        <v>0</v>
      </c>
      <c r="Q799" s="62" t="s">
        <v>1633</v>
      </c>
    </row>
    <row r="800" spans="1:17" ht="30" x14ac:dyDescent="0.25">
      <c r="A800" s="56" t="e">
        <f t="shared" ref="A800:A845" si="815">CONCATENATE(W800,#REF!)</f>
        <v>#REF!</v>
      </c>
      <c r="B800" s="57">
        <v>10</v>
      </c>
      <c r="C800" s="58" t="s">
        <v>243</v>
      </c>
      <c r="D800" s="58">
        <v>5</v>
      </c>
      <c r="E800" s="59">
        <v>42341</v>
      </c>
      <c r="F800" s="60">
        <v>0.21944444444444444</v>
      </c>
      <c r="G800" s="59">
        <v>42341</v>
      </c>
      <c r="H800" s="60">
        <v>0.21944444444444444</v>
      </c>
      <c r="I800" s="61">
        <f t="shared" si="784"/>
        <v>0</v>
      </c>
      <c r="J800" s="59" t="s">
        <v>809</v>
      </c>
      <c r="K800" s="58"/>
      <c r="L800" s="58"/>
      <c r="M800" s="61">
        <f t="shared" si="790"/>
        <v>0</v>
      </c>
      <c r="N800" s="58"/>
      <c r="O800" s="58" t="s">
        <v>27</v>
      </c>
      <c r="P800" s="57">
        <v>0</v>
      </c>
      <c r="Q800" s="62" t="s">
        <v>202</v>
      </c>
    </row>
    <row r="801" spans="1:17" ht="30" x14ac:dyDescent="0.25">
      <c r="A801" s="56" t="e">
        <f t="shared" ref="A801:A846" si="816">CONCATENATE(W801,#REF!)</f>
        <v>#REF!</v>
      </c>
      <c r="B801" s="57">
        <v>10</v>
      </c>
      <c r="C801" s="58" t="s">
        <v>348</v>
      </c>
      <c r="D801" s="58">
        <v>3</v>
      </c>
      <c r="E801" s="59">
        <v>42341</v>
      </c>
      <c r="F801" s="60">
        <v>0.23680555555555557</v>
      </c>
      <c r="G801" s="59">
        <v>42341</v>
      </c>
      <c r="H801" s="60">
        <v>0.23680555555555557</v>
      </c>
      <c r="I801" s="61">
        <f t="shared" si="784"/>
        <v>0</v>
      </c>
      <c r="J801" s="59" t="s">
        <v>809</v>
      </c>
      <c r="K801" s="58"/>
      <c r="L801" s="58"/>
      <c r="M801" s="61">
        <f t="shared" si="790"/>
        <v>0</v>
      </c>
      <c r="N801" s="58"/>
      <c r="O801" s="58" t="s">
        <v>27</v>
      </c>
      <c r="P801" s="57">
        <v>0</v>
      </c>
      <c r="Q801" s="62" t="s">
        <v>1268</v>
      </c>
    </row>
    <row r="802" spans="1:17" ht="30" x14ac:dyDescent="0.25">
      <c r="A802" s="56" t="e">
        <f t="shared" ref="A802:A847" si="817">CONCATENATE(W802,#REF!)</f>
        <v>#REF!</v>
      </c>
      <c r="B802" s="57">
        <v>10</v>
      </c>
      <c r="C802" s="58" t="s">
        <v>243</v>
      </c>
      <c r="D802" s="58">
        <v>5</v>
      </c>
      <c r="E802" s="59">
        <v>42341</v>
      </c>
      <c r="F802" s="60">
        <v>0.24374999999999999</v>
      </c>
      <c r="G802" s="59">
        <v>42341</v>
      </c>
      <c r="H802" s="60">
        <v>0.24374999999999999</v>
      </c>
      <c r="I802" s="61">
        <f t="shared" si="784"/>
        <v>0</v>
      </c>
      <c r="J802" s="59" t="s">
        <v>809</v>
      </c>
      <c r="K802" s="58"/>
      <c r="L802" s="58"/>
      <c r="M802" s="61">
        <f t="shared" si="790"/>
        <v>0</v>
      </c>
      <c r="N802" s="58"/>
      <c r="O802" s="58" t="s">
        <v>27</v>
      </c>
      <c r="P802" s="57">
        <v>0</v>
      </c>
      <c r="Q802" s="62" t="s">
        <v>2184</v>
      </c>
    </row>
    <row r="803" spans="1:17" ht="30" x14ac:dyDescent="0.25">
      <c r="A803" s="56" t="e">
        <f t="shared" ref="A803:A848" si="818">CONCATENATE(W803,#REF!)</f>
        <v>#REF!</v>
      </c>
      <c r="B803" s="57">
        <v>10</v>
      </c>
      <c r="C803" s="58" t="s">
        <v>243</v>
      </c>
      <c r="D803" s="58">
        <v>12</v>
      </c>
      <c r="E803" s="59">
        <v>42341</v>
      </c>
      <c r="F803" s="60">
        <v>0.24374999999999999</v>
      </c>
      <c r="G803" s="59">
        <v>42341</v>
      </c>
      <c r="H803" s="60">
        <v>0.24374999999999999</v>
      </c>
      <c r="I803" s="61">
        <f t="shared" si="784"/>
        <v>0</v>
      </c>
      <c r="J803" s="59" t="s">
        <v>2185</v>
      </c>
      <c r="K803" s="58"/>
      <c r="L803" s="58"/>
      <c r="M803" s="61">
        <f t="shared" si="790"/>
        <v>0</v>
      </c>
      <c r="N803" s="58"/>
      <c r="O803" s="58" t="s">
        <v>27</v>
      </c>
      <c r="P803" s="57">
        <v>0</v>
      </c>
      <c r="Q803" s="62" t="s">
        <v>2184</v>
      </c>
    </row>
    <row r="804" spans="1:17" ht="30" x14ac:dyDescent="0.25">
      <c r="A804" s="56" t="e">
        <f t="shared" ref="A804:A849" si="819">CONCATENATE(W804,#REF!)</f>
        <v>#REF!</v>
      </c>
      <c r="B804" s="57">
        <v>10</v>
      </c>
      <c r="C804" s="58" t="s">
        <v>243</v>
      </c>
      <c r="D804" s="58">
        <v>6</v>
      </c>
      <c r="E804" s="59">
        <v>42341</v>
      </c>
      <c r="F804" s="60">
        <v>0.24374999999999999</v>
      </c>
      <c r="G804" s="59">
        <v>42341</v>
      </c>
      <c r="H804" s="60">
        <v>0.24374999999999999</v>
      </c>
      <c r="I804" s="61">
        <f t="shared" si="784"/>
        <v>0</v>
      </c>
      <c r="J804" s="59" t="s">
        <v>2185</v>
      </c>
      <c r="K804" s="58"/>
      <c r="L804" s="58"/>
      <c r="M804" s="61">
        <f t="shared" si="790"/>
        <v>0</v>
      </c>
      <c r="N804" s="58"/>
      <c r="O804" s="58" t="s">
        <v>27</v>
      </c>
      <c r="P804" s="57">
        <v>0</v>
      </c>
      <c r="Q804" s="62" t="s">
        <v>2184</v>
      </c>
    </row>
    <row r="805" spans="1:17" ht="75" x14ac:dyDescent="0.25">
      <c r="A805" s="56" t="e">
        <f t="shared" ref="A805:A850" si="820">CONCATENATE(W805,#REF!)</f>
        <v>#REF!</v>
      </c>
      <c r="B805" s="57">
        <v>35</v>
      </c>
      <c r="C805" s="58" t="s">
        <v>2186</v>
      </c>
      <c r="D805" s="58" t="s">
        <v>2187</v>
      </c>
      <c r="E805" s="59">
        <v>42341</v>
      </c>
      <c r="F805" s="60">
        <v>0.26944444444444443</v>
      </c>
      <c r="G805" s="59">
        <v>42341</v>
      </c>
      <c r="H805" s="60">
        <v>0.29791666666666666</v>
      </c>
      <c r="I805" s="61">
        <f t="shared" si="784"/>
        <v>2.8472222225617683E-2</v>
      </c>
      <c r="J805" s="59" t="s">
        <v>820</v>
      </c>
      <c r="K805" s="58" t="s">
        <v>2188</v>
      </c>
      <c r="L805" s="58"/>
      <c r="M805" s="61"/>
      <c r="N805" s="58"/>
      <c r="O805" s="58" t="s">
        <v>2189</v>
      </c>
      <c r="P805" s="57">
        <v>265</v>
      </c>
      <c r="Q805" s="62" t="s">
        <v>2190</v>
      </c>
    </row>
    <row r="806" spans="1:17" ht="30" x14ac:dyDescent="0.25">
      <c r="A806" s="56" t="e">
        <f t="shared" ref="A806:A851" si="821">CONCATENATE(W806,#REF!)</f>
        <v>#REF!</v>
      </c>
      <c r="B806" s="57">
        <v>10</v>
      </c>
      <c r="C806" s="58" t="s">
        <v>1220</v>
      </c>
      <c r="D806" s="58">
        <v>6</v>
      </c>
      <c r="E806" s="59">
        <v>42341</v>
      </c>
      <c r="F806" s="60">
        <v>0.27986111111111112</v>
      </c>
      <c r="G806" s="59">
        <v>42341</v>
      </c>
      <c r="H806" s="60">
        <v>0.28055555555555556</v>
      </c>
      <c r="I806" s="61">
        <f t="shared" si="784"/>
        <v>6.9444444218080825E-4</v>
      </c>
      <c r="J806" s="59" t="s">
        <v>1550</v>
      </c>
      <c r="K806" s="58"/>
      <c r="L806" s="58"/>
      <c r="M806" s="61"/>
      <c r="N806" s="58"/>
      <c r="O806" s="58" t="s">
        <v>2191</v>
      </c>
      <c r="P806" s="57">
        <v>5</v>
      </c>
      <c r="Q806" s="62" t="s">
        <v>202</v>
      </c>
    </row>
    <row r="807" spans="1:17" ht="45" x14ac:dyDescent="0.25">
      <c r="A807" s="56" t="e">
        <f t="shared" ref="A807:A852" si="822">CONCATENATE(W807,#REF!)</f>
        <v>#REF!</v>
      </c>
      <c r="B807" s="57">
        <v>10</v>
      </c>
      <c r="C807" s="58" t="s">
        <v>1007</v>
      </c>
      <c r="D807" s="58">
        <v>75</v>
      </c>
      <c r="E807" s="59">
        <v>42341</v>
      </c>
      <c r="F807" s="60">
        <v>0.28263888888888888</v>
      </c>
      <c r="G807" s="59">
        <v>42341</v>
      </c>
      <c r="H807" s="60">
        <v>0.31805555555555554</v>
      </c>
      <c r="I807" s="61">
        <f t="shared" si="784"/>
        <v>3.5416666670223806E-2</v>
      </c>
      <c r="J807" s="59" t="s">
        <v>981</v>
      </c>
      <c r="K807" s="58" t="s">
        <v>2192</v>
      </c>
      <c r="L807" s="58"/>
      <c r="M807" s="61">
        <f t="shared" ref="M807:M812" si="823">IF(N807=0,I807,N807-E807-F807)</f>
        <v>3.5416666670223806E-2</v>
      </c>
      <c r="N807" s="58"/>
      <c r="O807" s="58" t="s">
        <v>2193</v>
      </c>
      <c r="P807" s="57">
        <v>348</v>
      </c>
      <c r="Q807" s="62" t="s">
        <v>1633</v>
      </c>
    </row>
    <row r="808" spans="1:17" ht="60" x14ac:dyDescent="0.25">
      <c r="A808" s="56" t="e">
        <f t="shared" ref="A808:A853" si="824">CONCATENATE(W808,#REF!)</f>
        <v>#REF!</v>
      </c>
      <c r="B808" s="57">
        <v>10</v>
      </c>
      <c r="C808" s="58" t="s">
        <v>333</v>
      </c>
      <c r="D808" s="58">
        <v>5</v>
      </c>
      <c r="E808" s="59">
        <v>42341</v>
      </c>
      <c r="F808" s="60">
        <v>0.28958333333333336</v>
      </c>
      <c r="G808" s="59">
        <v>42341</v>
      </c>
      <c r="H808" s="60">
        <v>0.4284722222222222</v>
      </c>
      <c r="I808" s="61">
        <f t="shared" si="784"/>
        <v>0.13888888888856549</v>
      </c>
      <c r="J808" s="59" t="s">
        <v>981</v>
      </c>
      <c r="K808" s="58" t="s">
        <v>2194</v>
      </c>
      <c r="L808" s="58" t="s">
        <v>2195</v>
      </c>
      <c r="M808" s="61">
        <f t="shared" si="823"/>
        <v>0.13888888888856549</v>
      </c>
      <c r="N808" s="58"/>
      <c r="O808" s="58" t="s">
        <v>2173</v>
      </c>
      <c r="P808" s="57">
        <v>220</v>
      </c>
      <c r="Q808" s="62" t="s">
        <v>2190</v>
      </c>
    </row>
    <row r="809" spans="1:17" ht="30" x14ac:dyDescent="0.25">
      <c r="A809" s="56" t="e">
        <f t="shared" ref="A809:A854" si="825">CONCATENATE(W809,#REF!)</f>
        <v>#REF!</v>
      </c>
      <c r="B809" s="57">
        <v>10</v>
      </c>
      <c r="C809" s="58" t="s">
        <v>1203</v>
      </c>
      <c r="D809" s="58">
        <v>4</v>
      </c>
      <c r="E809" s="59">
        <v>42341</v>
      </c>
      <c r="F809" s="60">
        <v>0.29305555555555557</v>
      </c>
      <c r="G809" s="59">
        <v>42341</v>
      </c>
      <c r="H809" s="60">
        <v>0.33611111111111108</v>
      </c>
      <c r="I809" s="61">
        <f t="shared" si="784"/>
        <v>4.3055555552483471E-2</v>
      </c>
      <c r="J809" s="59" t="s">
        <v>820</v>
      </c>
      <c r="K809" s="70" t="s">
        <v>2196</v>
      </c>
      <c r="L809" s="58"/>
      <c r="M809" s="61">
        <f t="shared" si="823"/>
        <v>4.3055555552483471E-2</v>
      </c>
      <c r="N809" s="58"/>
      <c r="O809" s="58" t="s">
        <v>2197</v>
      </c>
      <c r="P809" s="57">
        <v>102</v>
      </c>
      <c r="Q809" s="62" t="s">
        <v>2198</v>
      </c>
    </row>
    <row r="810" spans="1:17" ht="30" x14ac:dyDescent="0.25">
      <c r="A810" s="56" t="e">
        <f t="shared" ref="A810:A855" si="826">CONCATENATE(W810,#REF!)</f>
        <v>#REF!</v>
      </c>
      <c r="B810" s="57">
        <v>10</v>
      </c>
      <c r="C810" s="58" t="s">
        <v>1220</v>
      </c>
      <c r="D810" s="58">
        <v>6</v>
      </c>
      <c r="E810" s="59">
        <v>42341</v>
      </c>
      <c r="F810" s="60">
        <v>0.29375000000000001</v>
      </c>
      <c r="G810" s="59">
        <v>42341</v>
      </c>
      <c r="H810" s="60">
        <v>0.29444444444444445</v>
      </c>
      <c r="I810" s="61">
        <f t="shared" si="784"/>
        <v>6.9444444379768155E-4</v>
      </c>
      <c r="J810" s="59" t="s">
        <v>1550</v>
      </c>
      <c r="K810" s="58"/>
      <c r="L810" s="58"/>
      <c r="M810" s="61">
        <f t="shared" si="823"/>
        <v>6.9444444379768155E-4</v>
      </c>
      <c r="N810" s="58"/>
      <c r="O810" s="58" t="s">
        <v>2191</v>
      </c>
      <c r="P810" s="57">
        <v>5</v>
      </c>
      <c r="Q810" s="62" t="s">
        <v>202</v>
      </c>
    </row>
    <row r="811" spans="1:17" ht="60" x14ac:dyDescent="0.25">
      <c r="A811" s="56" t="e">
        <f t="shared" ref="A811:A856" si="827">CONCATENATE(W811,#REF!)</f>
        <v>#REF!</v>
      </c>
      <c r="B811" s="57">
        <v>10</v>
      </c>
      <c r="C811" s="58" t="s">
        <v>1220</v>
      </c>
      <c r="D811" s="58">
        <v>6</v>
      </c>
      <c r="E811" s="59">
        <v>42341</v>
      </c>
      <c r="F811" s="60">
        <v>0.30416666666666664</v>
      </c>
      <c r="G811" s="59">
        <v>42341</v>
      </c>
      <c r="H811" s="60">
        <v>0.39999999999999997</v>
      </c>
      <c r="I811" s="61">
        <f t="shared" si="784"/>
        <v>9.5833333334788551E-2</v>
      </c>
      <c r="J811" s="59" t="s">
        <v>820</v>
      </c>
      <c r="K811" s="58" t="s">
        <v>2199</v>
      </c>
      <c r="L811" s="58"/>
      <c r="M811" s="61">
        <f t="shared" si="823"/>
        <v>9.5833333334788551E-2</v>
      </c>
      <c r="N811" s="58"/>
      <c r="O811" s="58" t="s">
        <v>2191</v>
      </c>
      <c r="P811" s="57">
        <v>245</v>
      </c>
      <c r="Q811" s="62" t="s">
        <v>202</v>
      </c>
    </row>
    <row r="812" spans="1:17" ht="120" x14ac:dyDescent="0.25">
      <c r="A812" s="56" t="e">
        <f t="shared" ref="A812:A857" si="828">CONCATENATE(W812,#REF!)</f>
        <v>#REF!</v>
      </c>
      <c r="B812" s="57">
        <v>6</v>
      </c>
      <c r="C812" s="58" t="s">
        <v>118</v>
      </c>
      <c r="D812" s="58">
        <v>9</v>
      </c>
      <c r="E812" s="59">
        <v>42341</v>
      </c>
      <c r="F812" s="60">
        <v>0.31875000000000003</v>
      </c>
      <c r="G812" s="59">
        <v>42341</v>
      </c>
      <c r="H812" s="60">
        <v>0.625</v>
      </c>
      <c r="I812" s="61">
        <f t="shared" si="784"/>
        <v>0.30624999999999997</v>
      </c>
      <c r="J812" s="59" t="s">
        <v>1506</v>
      </c>
      <c r="K812" s="58" t="s">
        <v>2200</v>
      </c>
      <c r="L812" s="58" t="s">
        <v>2201</v>
      </c>
      <c r="M812" s="61">
        <f t="shared" si="823"/>
        <v>9.4444444445252851E-2</v>
      </c>
      <c r="N812" s="71">
        <v>42341.413194444445</v>
      </c>
      <c r="O812" s="58" t="s">
        <v>2202</v>
      </c>
      <c r="P812" s="57">
        <v>3626</v>
      </c>
      <c r="Q812" s="62" t="s">
        <v>1626</v>
      </c>
    </row>
    <row r="813" spans="1:17" ht="45" x14ac:dyDescent="0.25">
      <c r="A813" s="27" t="e">
        <f t="shared" ref="A813:A858" si="829">CONCATENATE(W813,#REF!)</f>
        <v>#REF!</v>
      </c>
      <c r="B813" s="28">
        <v>10</v>
      </c>
      <c r="C813" s="29" t="s">
        <v>2203</v>
      </c>
      <c r="D813" s="29">
        <v>2</v>
      </c>
      <c r="E813" s="30">
        <v>42341</v>
      </c>
      <c r="F813" s="31">
        <v>0.34166666666666662</v>
      </c>
      <c r="G813" s="30">
        <v>42341</v>
      </c>
      <c r="H813" s="31">
        <v>0.39583333333333331</v>
      </c>
      <c r="I813" s="36">
        <f t="shared" si="784"/>
        <v>5.4166666669092034E-2</v>
      </c>
      <c r="J813" s="30" t="s">
        <v>2204</v>
      </c>
      <c r="K813" s="29" t="s">
        <v>2205</v>
      </c>
      <c r="L813" s="29"/>
      <c r="M813" s="36">
        <f>IF(N813=0,I813,N813-E813-F813)</f>
        <v>5.4166666669092034E-2</v>
      </c>
      <c r="N813" s="29"/>
      <c r="O813" s="29" t="s">
        <v>2206</v>
      </c>
      <c r="P813" s="28">
        <v>280</v>
      </c>
      <c r="Q813" s="33" t="s">
        <v>202</v>
      </c>
    </row>
    <row r="814" spans="1:17" ht="60" x14ac:dyDescent="0.25">
      <c r="A814" s="27" t="e">
        <f t="shared" ref="A814:A859" si="830">CONCATENATE(W814,#REF!)</f>
        <v>#REF!</v>
      </c>
      <c r="B814" s="28">
        <v>10</v>
      </c>
      <c r="C814" s="29" t="s">
        <v>214</v>
      </c>
      <c r="D814" s="29">
        <v>2</v>
      </c>
      <c r="E814" s="30">
        <v>42341</v>
      </c>
      <c r="F814" s="31">
        <v>0.35069444444444442</v>
      </c>
      <c r="G814" s="30">
        <v>42341</v>
      </c>
      <c r="H814" s="31">
        <v>0.55902777777777779</v>
      </c>
      <c r="I814" s="36">
        <f t="shared" si="784"/>
        <v>0.20833333333656712</v>
      </c>
      <c r="J814" s="30" t="s">
        <v>725</v>
      </c>
      <c r="K814" s="29" t="s">
        <v>2207</v>
      </c>
      <c r="L814" s="29"/>
      <c r="M814" s="36">
        <f>IF(N814=0,I814,N814-E814-F814)</f>
        <v>0.20833333333656712</v>
      </c>
      <c r="N814" s="29"/>
      <c r="O814" s="29" t="s">
        <v>2208</v>
      </c>
      <c r="P814" s="28">
        <v>415</v>
      </c>
      <c r="Q814" s="33" t="s">
        <v>2209</v>
      </c>
    </row>
    <row r="815" spans="1:17" ht="30" x14ac:dyDescent="0.25">
      <c r="A815" s="27" t="e">
        <f t="shared" ref="A815:A860" si="831">CONCATENATE(W815,#REF!)</f>
        <v>#REF!</v>
      </c>
      <c r="B815" s="28">
        <v>10</v>
      </c>
      <c r="C815" s="29" t="s">
        <v>1302</v>
      </c>
      <c r="D815" s="29">
        <v>160</v>
      </c>
      <c r="E815" s="30">
        <v>42341</v>
      </c>
      <c r="F815" s="31">
        <v>0.37847222222222227</v>
      </c>
      <c r="G815" s="30">
        <v>42341</v>
      </c>
      <c r="H815" s="31">
        <v>0.42708333333333331</v>
      </c>
      <c r="I815" s="36">
        <f t="shared" si="784"/>
        <v>4.8611111113536387E-2</v>
      </c>
      <c r="J815" s="30" t="s">
        <v>1150</v>
      </c>
      <c r="K815" s="29" t="s">
        <v>2210</v>
      </c>
      <c r="L815" s="29"/>
      <c r="M815" s="36">
        <f>IF(N815=0,I815,N815-E815-F815)</f>
        <v>4.8611111113536387E-2</v>
      </c>
      <c r="N815" s="29"/>
      <c r="O815" s="29" t="s">
        <v>2211</v>
      </c>
      <c r="P815" s="28">
        <v>1147</v>
      </c>
      <c r="Q815" s="33" t="s">
        <v>2190</v>
      </c>
    </row>
    <row r="816" spans="1:17" ht="60" x14ac:dyDescent="0.25">
      <c r="A816" s="27" t="e">
        <f t="shared" ref="A816:A861" si="832">CONCATENATE(W816,#REF!)</f>
        <v>#REF!</v>
      </c>
      <c r="B816" s="28">
        <v>6</v>
      </c>
      <c r="C816" s="29" t="s">
        <v>1094</v>
      </c>
      <c r="D816" s="29">
        <v>2</v>
      </c>
      <c r="E816" s="30">
        <v>42341</v>
      </c>
      <c r="F816" s="31">
        <v>0.38472222222222219</v>
      </c>
      <c r="G816" s="30">
        <v>42341</v>
      </c>
      <c r="H816" s="31">
        <v>0.56388888888888888</v>
      </c>
      <c r="I816" s="36">
        <f t="shared" si="784"/>
        <v>0.17916666666391801</v>
      </c>
      <c r="J816" s="30" t="s">
        <v>1980</v>
      </c>
      <c r="K816" s="29" t="s">
        <v>2212</v>
      </c>
      <c r="L816" s="29" t="s">
        <v>2213</v>
      </c>
      <c r="M816" s="36">
        <v>0</v>
      </c>
      <c r="N816" s="35">
        <v>42341.384722222225</v>
      </c>
      <c r="O816" s="29" t="s">
        <v>2214</v>
      </c>
      <c r="P816" s="28">
        <v>0</v>
      </c>
      <c r="Q816" s="33" t="s">
        <v>1420</v>
      </c>
    </row>
    <row r="817" spans="1:17" ht="30" x14ac:dyDescent="0.25">
      <c r="A817" s="27" t="e">
        <f t="shared" ref="A817:A862" si="833">CONCATENATE(W817,#REF!)</f>
        <v>#REF!</v>
      </c>
      <c r="B817" s="28">
        <v>10</v>
      </c>
      <c r="C817" s="29" t="s">
        <v>327</v>
      </c>
      <c r="D817" s="29" t="s">
        <v>328</v>
      </c>
      <c r="E817" s="30">
        <v>42341</v>
      </c>
      <c r="F817" s="31">
        <v>0.40138888888888885</v>
      </c>
      <c r="G817" s="30">
        <v>42341</v>
      </c>
      <c r="H817" s="31">
        <v>0.40138888888888885</v>
      </c>
      <c r="I817" s="36">
        <f t="shared" si="784"/>
        <v>0</v>
      </c>
      <c r="J817" s="30" t="s">
        <v>398</v>
      </c>
      <c r="K817" s="29"/>
      <c r="L817" s="29"/>
      <c r="M817" s="36">
        <f>IF(N817=0,I817,N817-E817-F817)</f>
        <v>0</v>
      </c>
      <c r="N817" s="29"/>
      <c r="O817" s="29" t="s">
        <v>27</v>
      </c>
      <c r="P817" s="28">
        <v>0</v>
      </c>
      <c r="Q817" s="33" t="s">
        <v>271</v>
      </c>
    </row>
    <row r="818" spans="1:17" ht="30" x14ac:dyDescent="0.25">
      <c r="A818" s="27" t="e">
        <f t="shared" ref="A818:A863" si="834">CONCATENATE(W818,#REF!)</f>
        <v>#REF!</v>
      </c>
      <c r="B818" s="28">
        <v>10</v>
      </c>
      <c r="C818" s="29" t="s">
        <v>327</v>
      </c>
      <c r="D818" s="29" t="s">
        <v>328</v>
      </c>
      <c r="E818" s="30">
        <v>42341</v>
      </c>
      <c r="F818" s="31">
        <v>0.47569444444444442</v>
      </c>
      <c r="G818" s="30">
        <v>42341</v>
      </c>
      <c r="H818" s="31">
        <v>0.47569444444444442</v>
      </c>
      <c r="I818" s="36">
        <f t="shared" si="784"/>
        <v>0</v>
      </c>
      <c r="J818" s="30" t="s">
        <v>398</v>
      </c>
      <c r="K818" s="29" t="s">
        <v>2215</v>
      </c>
      <c r="L818" s="29"/>
      <c r="M818" s="36">
        <f>IF(N818=0,I818,N818-E818-F818)</f>
        <v>0</v>
      </c>
      <c r="N818" s="29"/>
      <c r="O818" s="29" t="s">
        <v>27</v>
      </c>
      <c r="P818" s="28">
        <v>0</v>
      </c>
      <c r="Q818" s="33" t="s">
        <v>271</v>
      </c>
    </row>
    <row r="819" spans="1:17" ht="90" x14ac:dyDescent="0.25">
      <c r="A819" s="27" t="e">
        <f t="shared" ref="A819:A864" si="835">CONCATENATE(W819,#REF!)</f>
        <v>#REF!</v>
      </c>
      <c r="B819" s="28">
        <v>110</v>
      </c>
      <c r="C819" s="29" t="s">
        <v>2216</v>
      </c>
      <c r="D819" s="29"/>
      <c r="E819" s="30">
        <v>42341</v>
      </c>
      <c r="F819" s="31">
        <v>0.4826388888888889</v>
      </c>
      <c r="G819" s="30">
        <v>42341</v>
      </c>
      <c r="H819" s="31">
        <v>0.4909722222222222</v>
      </c>
      <c r="I819" s="36">
        <f t="shared" si="784"/>
        <v>8.3333333330099513E-3</v>
      </c>
      <c r="J819" s="30" t="s">
        <v>2217</v>
      </c>
      <c r="K819" s="29" t="s">
        <v>2218</v>
      </c>
      <c r="L819" s="29"/>
      <c r="M819" s="36">
        <f>IF(N819=0,I819,N819-E819-F819)</f>
        <v>8.3333333330099513E-3</v>
      </c>
      <c r="N819" s="29"/>
      <c r="O819" s="29" t="s">
        <v>2219</v>
      </c>
      <c r="P819" s="28">
        <v>1500</v>
      </c>
      <c r="Q819" s="33" t="s">
        <v>2220</v>
      </c>
    </row>
    <row r="820" spans="1:17" ht="105" x14ac:dyDescent="0.25">
      <c r="A820" s="27" t="e">
        <f t="shared" ref="A820:A865" si="836">CONCATENATE(W820,#REF!)</f>
        <v>#REF!</v>
      </c>
      <c r="B820" s="28">
        <v>110</v>
      </c>
      <c r="C820" s="29" t="s">
        <v>2221</v>
      </c>
      <c r="D820" s="29"/>
      <c r="E820" s="30">
        <v>42341</v>
      </c>
      <c r="F820" s="31">
        <v>0.4916666666666667</v>
      </c>
      <c r="G820" s="30">
        <v>42341</v>
      </c>
      <c r="H820" s="31">
        <v>0.72222222222222221</v>
      </c>
      <c r="I820" s="36">
        <f t="shared" si="784"/>
        <v>0.23055555555232177</v>
      </c>
      <c r="J820" s="30" t="s">
        <v>2222</v>
      </c>
      <c r="K820" s="49" t="s">
        <v>2223</v>
      </c>
      <c r="L820" s="29"/>
      <c r="M820" s="36">
        <v>0</v>
      </c>
      <c r="N820" s="29"/>
      <c r="O820" s="29" t="s">
        <v>27</v>
      </c>
      <c r="P820" s="28">
        <v>0</v>
      </c>
      <c r="Q820" s="33" t="s">
        <v>2220</v>
      </c>
    </row>
    <row r="821" spans="1:17" ht="30" x14ac:dyDescent="0.25">
      <c r="A821" s="27" t="e">
        <f t="shared" ref="A821:A853" si="837">CONCATENATE(W821,#REF!)</f>
        <v>#REF!</v>
      </c>
      <c r="B821" s="28">
        <v>35</v>
      </c>
      <c r="C821" s="29" t="s">
        <v>2224</v>
      </c>
      <c r="D821" s="29"/>
      <c r="E821" s="30">
        <v>42341</v>
      </c>
      <c r="F821" s="31">
        <v>0.49652777777777773</v>
      </c>
      <c r="G821" s="30">
        <v>42341</v>
      </c>
      <c r="H821" s="31">
        <v>0.49652777777777773</v>
      </c>
      <c r="I821" s="36">
        <f t="shared" si="784"/>
        <v>0</v>
      </c>
      <c r="J821" s="30" t="s">
        <v>453</v>
      </c>
      <c r="K821" s="29"/>
      <c r="L821" s="29"/>
      <c r="M821" s="36">
        <f t="shared" ref="M821:M852" si="838">IF(N821=0,I821,N821-E821-F821)</f>
        <v>0</v>
      </c>
      <c r="N821" s="29"/>
      <c r="O821" s="29" t="s">
        <v>27</v>
      </c>
      <c r="P821" s="28">
        <v>0</v>
      </c>
      <c r="Q821" s="33" t="s">
        <v>2220</v>
      </c>
    </row>
    <row r="822" spans="1:17" ht="45" x14ac:dyDescent="0.25">
      <c r="A822" s="27" t="e">
        <f t="shared" ref="A822:A854" si="839">CONCATENATE(W822,#REF!)</f>
        <v>#REF!</v>
      </c>
      <c r="B822" s="28">
        <v>10</v>
      </c>
      <c r="C822" s="29" t="s">
        <v>38</v>
      </c>
      <c r="D822" s="29" t="s">
        <v>2225</v>
      </c>
      <c r="E822" s="30">
        <v>42341</v>
      </c>
      <c r="F822" s="31">
        <v>0.53402777777777777</v>
      </c>
      <c r="G822" s="30">
        <v>42341</v>
      </c>
      <c r="H822" s="31">
        <v>0.56388888888888888</v>
      </c>
      <c r="I822" s="36">
        <f t="shared" si="784"/>
        <v>2.9861111108362426E-2</v>
      </c>
      <c r="J822" s="30" t="s">
        <v>1719</v>
      </c>
      <c r="K822" s="29" t="s">
        <v>2226</v>
      </c>
      <c r="L822" s="29"/>
      <c r="M822" s="36">
        <f t="shared" si="838"/>
        <v>2.9861111108362426E-2</v>
      </c>
      <c r="N822" s="29"/>
      <c r="O822" s="29" t="s">
        <v>2227</v>
      </c>
      <c r="P822" s="28">
        <v>154</v>
      </c>
      <c r="Q822" s="33" t="s">
        <v>1493</v>
      </c>
    </row>
    <row r="823" spans="1:17" ht="30" x14ac:dyDescent="0.25">
      <c r="A823" s="27" t="e">
        <f t="shared" ref="A823:A855" si="840">CONCATENATE(W823,#REF!)</f>
        <v>#REF!</v>
      </c>
      <c r="B823" s="28">
        <v>35</v>
      </c>
      <c r="C823" s="29" t="s">
        <v>2224</v>
      </c>
      <c r="D823" s="29"/>
      <c r="E823" s="30">
        <v>42341</v>
      </c>
      <c r="F823" s="31">
        <v>0.68055555555555547</v>
      </c>
      <c r="G823" s="30">
        <v>42341</v>
      </c>
      <c r="H823" s="31">
        <v>0.68055555555555547</v>
      </c>
      <c r="I823" s="36">
        <f t="shared" si="784"/>
        <v>0</v>
      </c>
      <c r="J823" s="30" t="s">
        <v>453</v>
      </c>
      <c r="K823" s="72"/>
      <c r="L823" s="29"/>
      <c r="M823" s="36">
        <f t="shared" si="838"/>
        <v>0</v>
      </c>
      <c r="N823" s="29"/>
      <c r="O823" s="29" t="s">
        <v>27</v>
      </c>
      <c r="P823" s="28">
        <v>0</v>
      </c>
      <c r="Q823" s="33" t="s">
        <v>2228</v>
      </c>
    </row>
    <row r="824" spans="1:17" ht="75" x14ac:dyDescent="0.25">
      <c r="A824" s="27" t="e">
        <f t="shared" ref="A824:A856" si="841">CONCATENATE(W824,#REF!)</f>
        <v>#REF!</v>
      </c>
      <c r="B824" s="28">
        <v>10</v>
      </c>
      <c r="C824" s="29" t="s">
        <v>729</v>
      </c>
      <c r="D824" s="29">
        <v>7</v>
      </c>
      <c r="E824" s="30">
        <v>42341</v>
      </c>
      <c r="F824" s="31">
        <v>0.69097222222222221</v>
      </c>
      <c r="G824" s="30">
        <v>42341</v>
      </c>
      <c r="H824" s="31">
        <v>0.73055555555555562</v>
      </c>
      <c r="I824" s="36">
        <f t="shared" si="784"/>
        <v>3.9583333335435289E-2</v>
      </c>
      <c r="J824" s="30" t="s">
        <v>276</v>
      </c>
      <c r="K824" s="29" t="s">
        <v>2229</v>
      </c>
      <c r="L824" s="29"/>
      <c r="M824" s="36">
        <f t="shared" si="838"/>
        <v>3.9583333335435289E-2</v>
      </c>
      <c r="N824" s="29"/>
      <c r="O824" s="29" t="s">
        <v>2230</v>
      </c>
      <c r="P824" s="28">
        <v>160</v>
      </c>
      <c r="Q824" s="33" t="s">
        <v>1186</v>
      </c>
    </row>
    <row r="825" spans="1:17" ht="60" x14ac:dyDescent="0.25">
      <c r="A825" s="27" t="e">
        <f t="shared" ref="A825:A857" si="842">CONCATENATE(W825,#REF!)</f>
        <v>#REF!</v>
      </c>
      <c r="B825" s="28">
        <v>10</v>
      </c>
      <c r="C825" s="29" t="s">
        <v>345</v>
      </c>
      <c r="D825" s="29">
        <v>12</v>
      </c>
      <c r="E825" s="30">
        <v>42341</v>
      </c>
      <c r="F825" s="31">
        <v>0.69791666666666663</v>
      </c>
      <c r="G825" s="30">
        <v>42341</v>
      </c>
      <c r="H825" s="31">
        <v>0.73263888888888884</v>
      </c>
      <c r="I825" s="36">
        <f t="shared" si="784"/>
        <v>3.4722222223839139E-2</v>
      </c>
      <c r="J825" s="30" t="s">
        <v>2231</v>
      </c>
      <c r="K825" s="29" t="s">
        <v>2232</v>
      </c>
      <c r="L825" s="29" t="s">
        <v>2233</v>
      </c>
      <c r="M825" s="36">
        <f t="shared" si="838"/>
        <v>3.4722222223839139E-2</v>
      </c>
      <c r="N825" s="29"/>
      <c r="O825" s="29" t="s">
        <v>2039</v>
      </c>
      <c r="P825" s="28">
        <v>293</v>
      </c>
      <c r="Q825" s="33" t="s">
        <v>2017</v>
      </c>
    </row>
    <row r="826" spans="1:17" ht="105" x14ac:dyDescent="0.25">
      <c r="A826" s="27" t="e">
        <f t="shared" ref="A826:A858" si="843">CONCATENATE(W826,#REF!)</f>
        <v>#REF!</v>
      </c>
      <c r="B826" s="28">
        <v>35</v>
      </c>
      <c r="C826" s="29" t="s">
        <v>2224</v>
      </c>
      <c r="D826" s="29"/>
      <c r="E826" s="30">
        <v>42341</v>
      </c>
      <c r="F826" s="31">
        <v>0.69930555555555562</v>
      </c>
      <c r="G826" s="30">
        <v>42341</v>
      </c>
      <c r="H826" s="31">
        <v>0.69930555555555562</v>
      </c>
      <c r="I826" s="36">
        <f t="shared" si="784"/>
        <v>0</v>
      </c>
      <c r="J826" s="30" t="s">
        <v>453</v>
      </c>
      <c r="K826" s="29" t="s">
        <v>2234</v>
      </c>
      <c r="L826" s="29"/>
      <c r="M826" s="36">
        <f t="shared" si="838"/>
        <v>0</v>
      </c>
      <c r="N826" s="29"/>
      <c r="O826" s="29" t="s">
        <v>27</v>
      </c>
      <c r="P826" s="28">
        <v>0</v>
      </c>
      <c r="Q826" s="33" t="s">
        <v>2228</v>
      </c>
    </row>
    <row r="827" spans="1:17" ht="30" x14ac:dyDescent="0.25">
      <c r="A827" s="27" t="e">
        <f t="shared" ref="A827:A859" si="844">CONCATENATE(W827,#REF!)</f>
        <v>#REF!</v>
      </c>
      <c r="B827" s="28">
        <v>10</v>
      </c>
      <c r="C827" s="29" t="s">
        <v>2235</v>
      </c>
      <c r="D827" s="29">
        <v>14</v>
      </c>
      <c r="E827" s="30">
        <v>42341</v>
      </c>
      <c r="F827" s="31">
        <v>0.7631944444444444</v>
      </c>
      <c r="G827" s="30">
        <v>42341</v>
      </c>
      <c r="H827" s="31">
        <v>0.76527777777777783</v>
      </c>
      <c r="I827" s="36">
        <f t="shared" si="784"/>
        <v>2.0833333322015646E-3</v>
      </c>
      <c r="J827" s="30" t="s">
        <v>55</v>
      </c>
      <c r="K827" s="29" t="s">
        <v>2236</v>
      </c>
      <c r="L827" s="29"/>
      <c r="M827" s="36">
        <f t="shared" si="838"/>
        <v>2.0833333322015646E-3</v>
      </c>
      <c r="N827" s="29"/>
      <c r="O827" s="29" t="s">
        <v>2237</v>
      </c>
      <c r="P827" s="28">
        <v>25</v>
      </c>
      <c r="Q827" s="33" t="s">
        <v>2038</v>
      </c>
    </row>
    <row r="828" spans="1:17" ht="30" x14ac:dyDescent="0.25">
      <c r="A828" s="63" t="e">
        <f t="shared" ref="A828:A860" si="845">CONCATENATE(W828,#REF!)</f>
        <v>#REF!</v>
      </c>
      <c r="B828" s="12">
        <v>10</v>
      </c>
      <c r="C828" s="64" t="s">
        <v>1007</v>
      </c>
      <c r="D828" s="64">
        <v>66</v>
      </c>
      <c r="E828" s="65">
        <v>42342</v>
      </c>
      <c r="F828" s="66">
        <v>0.27430555555555552</v>
      </c>
      <c r="G828" s="65">
        <v>42342</v>
      </c>
      <c r="H828" s="66">
        <v>0.27847222222222223</v>
      </c>
      <c r="I828" s="67">
        <f t="shared" si="784"/>
        <v>4.1666666648881301E-3</v>
      </c>
      <c r="J828" s="65" t="s">
        <v>135</v>
      </c>
      <c r="K828" s="13" t="s">
        <v>2238</v>
      </c>
      <c r="L828" s="13"/>
      <c r="M828" s="67">
        <f t="shared" si="838"/>
        <v>4.1666666648881301E-3</v>
      </c>
      <c r="N828" s="13"/>
      <c r="O828" s="13" t="s">
        <v>2239</v>
      </c>
      <c r="P828" s="55">
        <v>16</v>
      </c>
      <c r="Q828" s="17" t="s">
        <v>2240</v>
      </c>
    </row>
    <row r="829" spans="1:17" ht="30" x14ac:dyDescent="0.25">
      <c r="A829" s="27" t="e">
        <f t="shared" ref="A829:A861" si="846">CONCATENATE(W829,#REF!)</f>
        <v>#REF!</v>
      </c>
      <c r="B829" s="28">
        <v>10</v>
      </c>
      <c r="C829" s="29" t="s">
        <v>1778</v>
      </c>
      <c r="D829" s="29">
        <v>3</v>
      </c>
      <c r="E829" s="30">
        <v>42342</v>
      </c>
      <c r="F829" s="31">
        <v>0.4375</v>
      </c>
      <c r="G829" s="30">
        <v>42342</v>
      </c>
      <c r="H829" s="31">
        <v>0.44027777777777777</v>
      </c>
      <c r="I829" s="36">
        <f t="shared" si="784"/>
        <v>2.7777777795563452E-3</v>
      </c>
      <c r="J829" s="30" t="s">
        <v>252</v>
      </c>
      <c r="K829" s="29" t="s">
        <v>1779</v>
      </c>
      <c r="L829" s="29"/>
      <c r="M829" s="36">
        <f t="shared" si="838"/>
        <v>2.7777777795563452E-3</v>
      </c>
      <c r="N829" s="29"/>
      <c r="O829" s="29" t="s">
        <v>2241</v>
      </c>
      <c r="P829" s="28">
        <v>10</v>
      </c>
      <c r="Q829" s="33" t="s">
        <v>1230</v>
      </c>
    </row>
    <row r="830" spans="1:17" ht="60" x14ac:dyDescent="0.25">
      <c r="A830" s="27" t="e">
        <f t="shared" ref="A830:A862" si="847">CONCATENATE(W830,#REF!)</f>
        <v>#REF!</v>
      </c>
      <c r="B830" s="28">
        <v>10</v>
      </c>
      <c r="C830" s="29" t="s">
        <v>1778</v>
      </c>
      <c r="D830" s="29">
        <v>3</v>
      </c>
      <c r="E830" s="30">
        <v>42342</v>
      </c>
      <c r="F830" s="31">
        <v>0.45</v>
      </c>
      <c r="G830" s="30">
        <v>42342</v>
      </c>
      <c r="H830" s="31">
        <v>0.46458333333333335</v>
      </c>
      <c r="I830" s="36">
        <f t="shared" si="784"/>
        <v>1.458333333430345E-2</v>
      </c>
      <c r="J830" s="30" t="s">
        <v>217</v>
      </c>
      <c r="K830" s="29" t="s">
        <v>2242</v>
      </c>
      <c r="L830" s="29"/>
      <c r="M830" s="36">
        <f t="shared" si="838"/>
        <v>1.458333333430345E-2</v>
      </c>
      <c r="N830" s="29"/>
      <c r="O830" s="29" t="s">
        <v>2241</v>
      </c>
      <c r="P830" s="28">
        <v>10</v>
      </c>
      <c r="Q830" s="33" t="s">
        <v>1230</v>
      </c>
    </row>
    <row r="831" spans="1:17" ht="30" x14ac:dyDescent="0.25">
      <c r="A831" s="27" t="e">
        <f t="shared" ref="A831:A863" si="848">CONCATENATE(W831,#REF!)</f>
        <v>#REF!</v>
      </c>
      <c r="B831" s="28">
        <v>6</v>
      </c>
      <c r="C831" s="29" t="s">
        <v>483</v>
      </c>
      <c r="D831" s="29">
        <v>25</v>
      </c>
      <c r="E831" s="30">
        <v>42342</v>
      </c>
      <c r="F831" s="31">
        <v>0.47152777777777777</v>
      </c>
      <c r="G831" s="30">
        <v>42342</v>
      </c>
      <c r="H831" s="31">
        <v>0.47291666666666665</v>
      </c>
      <c r="I831" s="36">
        <f t="shared" si="784"/>
        <v>1.3888888879187711E-3</v>
      </c>
      <c r="J831" s="30" t="s">
        <v>2243</v>
      </c>
      <c r="K831" s="29" t="s">
        <v>2244</v>
      </c>
      <c r="L831" s="29"/>
      <c r="M831" s="36">
        <f t="shared" si="838"/>
        <v>1.3888888879187711E-3</v>
      </c>
      <c r="N831" s="29"/>
      <c r="O831" s="29" t="s">
        <v>2245</v>
      </c>
      <c r="P831" s="28">
        <v>12</v>
      </c>
      <c r="Q831" s="33" t="s">
        <v>2246</v>
      </c>
    </row>
    <row r="832" spans="1:17" ht="105" x14ac:dyDescent="0.25">
      <c r="A832" s="27" t="e">
        <f t="shared" ref="A832:A864" si="849">CONCATENATE(W832,#REF!)</f>
        <v>#REF!</v>
      </c>
      <c r="B832" s="28">
        <v>35</v>
      </c>
      <c r="C832" s="29" t="s">
        <v>2224</v>
      </c>
      <c r="D832" s="29"/>
      <c r="E832" s="30">
        <v>42342</v>
      </c>
      <c r="F832" s="31">
        <v>0.54236111111111118</v>
      </c>
      <c r="G832" s="30">
        <v>42342</v>
      </c>
      <c r="H832" s="31">
        <v>0.54236111111111118</v>
      </c>
      <c r="I832" s="36">
        <f t="shared" si="784"/>
        <v>0</v>
      </c>
      <c r="J832" s="30" t="s">
        <v>453</v>
      </c>
      <c r="K832" s="29" t="s">
        <v>2247</v>
      </c>
      <c r="L832" s="29"/>
      <c r="M832" s="36">
        <f t="shared" si="838"/>
        <v>0</v>
      </c>
      <c r="N832" s="29"/>
      <c r="O832" s="29" t="s">
        <v>27</v>
      </c>
      <c r="P832" s="28">
        <v>0</v>
      </c>
      <c r="Q832" s="33" t="s">
        <v>1910</v>
      </c>
    </row>
    <row r="833" spans="1:17" x14ac:dyDescent="0.25">
      <c r="A833" s="27" t="e">
        <f t="shared" ref="A833:A865" si="850">CONCATENATE(W833,#REF!)</f>
        <v>#REF!</v>
      </c>
      <c r="B833" s="28">
        <v>10</v>
      </c>
      <c r="C833" s="29" t="s">
        <v>2248</v>
      </c>
      <c r="D833" s="29">
        <v>17</v>
      </c>
      <c r="E833" s="30">
        <v>42342</v>
      </c>
      <c r="F833" s="31">
        <v>0.62361111111111112</v>
      </c>
      <c r="G833" s="30">
        <v>42342</v>
      </c>
      <c r="H833" s="31">
        <v>0.62361111111111112</v>
      </c>
      <c r="I833" s="36">
        <f t="shared" si="784"/>
        <v>0</v>
      </c>
      <c r="J833" s="30" t="s">
        <v>87</v>
      </c>
      <c r="K833" s="29"/>
      <c r="L833" s="29"/>
      <c r="M833" s="36">
        <f t="shared" si="838"/>
        <v>0</v>
      </c>
      <c r="N833" s="29"/>
      <c r="O833" s="29" t="s">
        <v>27</v>
      </c>
      <c r="P833" s="28">
        <v>0</v>
      </c>
      <c r="Q833" s="33" t="s">
        <v>2249</v>
      </c>
    </row>
    <row r="834" spans="1:17" x14ac:dyDescent="0.25">
      <c r="A834" s="27" t="e">
        <f t="shared" ref="A834:A866" si="851">CONCATENATE(W834,#REF!)</f>
        <v>#REF!</v>
      </c>
      <c r="B834" s="28">
        <v>35</v>
      </c>
      <c r="C834" s="29" t="s">
        <v>2250</v>
      </c>
      <c r="D834" s="29"/>
      <c r="E834" s="30">
        <v>42342</v>
      </c>
      <c r="F834" s="31">
        <v>0.6430555555555556</v>
      </c>
      <c r="G834" s="30">
        <v>42342</v>
      </c>
      <c r="H834" s="31">
        <v>0.6430555555555556</v>
      </c>
      <c r="I834" s="36">
        <f t="shared" ref="I834:I897" si="852">IF(E834+F834=G834+H834,0,IF(G834&gt;0,G834+H834-E834-F834," "))</f>
        <v>0</v>
      </c>
      <c r="J834" s="30" t="s">
        <v>87</v>
      </c>
      <c r="K834" s="29"/>
      <c r="L834" s="29"/>
      <c r="M834" s="36">
        <f t="shared" si="838"/>
        <v>0</v>
      </c>
      <c r="N834" s="29"/>
      <c r="O834" s="29" t="s">
        <v>27</v>
      </c>
      <c r="P834" s="28">
        <v>0</v>
      </c>
      <c r="Q834" s="33" t="s">
        <v>1910</v>
      </c>
    </row>
    <row r="835" spans="1:17" x14ac:dyDescent="0.25">
      <c r="A835" s="27" t="e">
        <f t="shared" ref="A835:A867" si="853">CONCATENATE(W835,#REF!)</f>
        <v>#REF!</v>
      </c>
      <c r="B835" s="28">
        <v>35</v>
      </c>
      <c r="C835" s="29" t="s">
        <v>2250</v>
      </c>
      <c r="D835" s="29"/>
      <c r="E835" s="30">
        <v>42342</v>
      </c>
      <c r="F835" s="31">
        <v>0.64652777777777781</v>
      </c>
      <c r="G835" s="30">
        <v>42342</v>
      </c>
      <c r="H835" s="31">
        <v>0.64652777777777781</v>
      </c>
      <c r="I835" s="36">
        <f t="shared" si="852"/>
        <v>0</v>
      </c>
      <c r="J835" s="30" t="s">
        <v>87</v>
      </c>
      <c r="K835" s="29"/>
      <c r="L835" s="29"/>
      <c r="M835" s="36">
        <f t="shared" si="838"/>
        <v>0</v>
      </c>
      <c r="N835" s="29"/>
      <c r="O835" s="29" t="s">
        <v>27</v>
      </c>
      <c r="P835" s="28">
        <v>0</v>
      </c>
      <c r="Q835" s="33" t="s">
        <v>1910</v>
      </c>
    </row>
    <row r="836" spans="1:17" ht="105" x14ac:dyDescent="0.25">
      <c r="A836" s="27" t="e">
        <f t="shared" ref="A836:A868" si="854">CONCATENATE(W836,#REF!)</f>
        <v>#REF!</v>
      </c>
      <c r="B836" s="28">
        <v>35</v>
      </c>
      <c r="C836" s="29" t="s">
        <v>2250</v>
      </c>
      <c r="D836" s="29"/>
      <c r="E836" s="30">
        <v>42342</v>
      </c>
      <c r="F836" s="31">
        <v>0.65902777777777777</v>
      </c>
      <c r="G836" s="30">
        <v>42342</v>
      </c>
      <c r="H836" s="31">
        <v>0.67638888888888893</v>
      </c>
      <c r="I836" s="36">
        <f t="shared" si="852"/>
        <v>1.7361111111272809E-2</v>
      </c>
      <c r="J836" s="30" t="s">
        <v>276</v>
      </c>
      <c r="K836" s="29" t="s">
        <v>2251</v>
      </c>
      <c r="L836" s="29"/>
      <c r="M836" s="36">
        <f t="shared" si="838"/>
        <v>1.7361111111272809E-2</v>
      </c>
      <c r="N836" s="29"/>
      <c r="O836" s="29" t="s">
        <v>2252</v>
      </c>
      <c r="P836" s="28">
        <v>2833</v>
      </c>
      <c r="Q836" s="33" t="s">
        <v>1910</v>
      </c>
    </row>
    <row r="837" spans="1:17" ht="75" x14ac:dyDescent="0.25">
      <c r="A837" s="27" t="e">
        <f t="shared" ref="A837:A869" si="855">CONCATENATE(W837,#REF!)</f>
        <v>#REF!</v>
      </c>
      <c r="B837" s="28">
        <v>6</v>
      </c>
      <c r="C837" s="29" t="s">
        <v>849</v>
      </c>
      <c r="D837" s="29">
        <v>3</v>
      </c>
      <c r="E837" s="30">
        <v>42342</v>
      </c>
      <c r="F837" s="31">
        <v>0.70347222222222217</v>
      </c>
      <c r="G837" s="30">
        <v>42344</v>
      </c>
      <c r="H837" s="31">
        <v>7.6388888888888886E-3</v>
      </c>
      <c r="I837" s="36">
        <f t="shared" si="852"/>
        <v>1.3041666666697389</v>
      </c>
      <c r="J837" s="30" t="s">
        <v>2253</v>
      </c>
      <c r="K837" s="34" t="s">
        <v>2254</v>
      </c>
      <c r="L837" s="29" t="s">
        <v>2233</v>
      </c>
      <c r="M837" s="36">
        <f t="shared" si="838"/>
        <v>2.9166666668283603E-2</v>
      </c>
      <c r="N837" s="35">
        <v>42342.732638888891</v>
      </c>
      <c r="O837" s="29" t="s">
        <v>2255</v>
      </c>
      <c r="P837" s="28">
        <v>500</v>
      </c>
      <c r="Q837" s="33" t="s">
        <v>1663</v>
      </c>
    </row>
    <row r="838" spans="1:17" ht="15.75" thickBot="1" x14ac:dyDescent="0.3">
      <c r="A838" s="63" t="e">
        <f t="shared" ref="A838:A870" si="856">CONCATENATE(W838,#REF!)</f>
        <v>#REF!</v>
      </c>
      <c r="B838" s="12">
        <v>10</v>
      </c>
      <c r="C838" s="64" t="s">
        <v>243</v>
      </c>
      <c r="D838" s="64">
        <v>12</v>
      </c>
      <c r="E838" s="65">
        <v>42342</v>
      </c>
      <c r="F838" s="66">
        <v>0.85763888888888884</v>
      </c>
      <c r="G838" s="65">
        <v>42342</v>
      </c>
      <c r="H838" s="66">
        <v>0.85763888888888884</v>
      </c>
      <c r="I838" s="67">
        <f t="shared" si="852"/>
        <v>0</v>
      </c>
      <c r="J838" s="65" t="s">
        <v>767</v>
      </c>
      <c r="K838" s="13"/>
      <c r="L838" s="13"/>
      <c r="M838" s="67">
        <f t="shared" si="838"/>
        <v>0</v>
      </c>
      <c r="N838" s="13"/>
      <c r="O838" s="13" t="s">
        <v>27</v>
      </c>
      <c r="P838" s="12">
        <v>0</v>
      </c>
      <c r="Q838" s="17" t="s">
        <v>1910</v>
      </c>
    </row>
    <row r="839" spans="1:17" ht="30" x14ac:dyDescent="0.25">
      <c r="A839" s="63" t="e">
        <f t="shared" ref="A839:A871" si="857">CONCATENATE(W839,#REF!)</f>
        <v>#REF!</v>
      </c>
      <c r="B839" s="12">
        <v>10</v>
      </c>
      <c r="C839" s="64" t="s">
        <v>2256</v>
      </c>
      <c r="D839" s="64">
        <v>13</v>
      </c>
      <c r="E839" s="65">
        <v>42342</v>
      </c>
      <c r="F839" s="66">
        <v>0.8965277777777777</v>
      </c>
      <c r="G839" s="65">
        <v>42342</v>
      </c>
      <c r="H839" s="66">
        <v>0.90694444444444444</v>
      </c>
      <c r="I839" s="67">
        <f t="shared" si="852"/>
        <v>1.0416666668930374E-2</v>
      </c>
      <c r="J839" s="65" t="s">
        <v>1194</v>
      </c>
      <c r="K839" s="73"/>
      <c r="L839" s="13"/>
      <c r="M839" s="67">
        <f t="shared" si="838"/>
        <v>1.0416666668930374E-2</v>
      </c>
      <c r="N839" s="13"/>
      <c r="O839" s="13" t="s">
        <v>2257</v>
      </c>
      <c r="P839" s="12">
        <v>97</v>
      </c>
      <c r="Q839" s="17" t="s">
        <v>2258</v>
      </c>
    </row>
    <row r="840" spans="1:17" ht="120" x14ac:dyDescent="0.25">
      <c r="A840" s="11" t="e">
        <f t="shared" ref="A840:A872" si="858">CONCATENATE(W840,#REF!)</f>
        <v>#REF!</v>
      </c>
      <c r="B840" s="12">
        <v>35</v>
      </c>
      <c r="C840" s="64" t="s">
        <v>2259</v>
      </c>
      <c r="D840" s="64" t="s">
        <v>968</v>
      </c>
      <c r="E840" s="65">
        <v>42342</v>
      </c>
      <c r="F840" s="66">
        <v>0.91388888888888886</v>
      </c>
      <c r="G840" s="65">
        <v>42348</v>
      </c>
      <c r="H840" s="66">
        <v>0.15</v>
      </c>
      <c r="I840" s="67">
        <f t="shared" si="852"/>
        <v>5.2361111111125664</v>
      </c>
      <c r="J840" s="14" t="s">
        <v>2260</v>
      </c>
      <c r="K840" s="64" t="s">
        <v>2261</v>
      </c>
      <c r="L840" s="13" t="s">
        <v>2262</v>
      </c>
      <c r="M840" s="67">
        <f t="shared" si="838"/>
        <v>1.2500000000161715E-2</v>
      </c>
      <c r="N840" s="19">
        <v>42342.926388888889</v>
      </c>
      <c r="O840" s="13" t="s">
        <v>2263</v>
      </c>
      <c r="P840" s="12">
        <v>1550</v>
      </c>
      <c r="Q840" s="17" t="s">
        <v>2264</v>
      </c>
    </row>
    <row r="841" spans="1:17" ht="45" x14ac:dyDescent="0.25">
      <c r="A841" s="63" t="e">
        <f t="shared" ref="A841:A873" si="859">CONCATENATE(W841,#REF!)</f>
        <v>#REF!</v>
      </c>
      <c r="B841" s="12">
        <v>10</v>
      </c>
      <c r="C841" s="64" t="s">
        <v>2265</v>
      </c>
      <c r="D841" s="64">
        <v>3</v>
      </c>
      <c r="E841" s="65">
        <v>42342</v>
      </c>
      <c r="F841" s="66">
        <v>0.96111111111111114</v>
      </c>
      <c r="G841" s="65">
        <v>42343</v>
      </c>
      <c r="H841" s="66">
        <v>0.12152777777777778</v>
      </c>
      <c r="I841" s="67">
        <f t="shared" si="852"/>
        <v>0.1604166666699004</v>
      </c>
      <c r="J841" s="14" t="s">
        <v>166</v>
      </c>
      <c r="K841" s="18" t="s">
        <v>2266</v>
      </c>
      <c r="L841" s="13"/>
      <c r="M841" s="67">
        <f t="shared" si="838"/>
        <v>0.1604166666699004</v>
      </c>
      <c r="N841" s="13"/>
      <c r="O841" s="13" t="s">
        <v>2267</v>
      </c>
      <c r="P841" s="12">
        <v>950</v>
      </c>
      <c r="Q841" s="17" t="s">
        <v>2268</v>
      </c>
    </row>
    <row r="842" spans="1:17" ht="195" x14ac:dyDescent="0.25">
      <c r="A842" s="11" t="e">
        <f t="shared" ref="A842:A874" si="860">CONCATENATE(W842,#REF!)</f>
        <v>#REF!</v>
      </c>
      <c r="B842" s="12">
        <v>35</v>
      </c>
      <c r="C842" s="64" t="s">
        <v>2259</v>
      </c>
      <c r="D842" s="64" t="s">
        <v>102</v>
      </c>
      <c r="E842" s="65">
        <v>42342</v>
      </c>
      <c r="F842" s="66">
        <v>0.96319444444444446</v>
      </c>
      <c r="G842" s="65">
        <v>42347</v>
      </c>
      <c r="H842" s="66">
        <v>3.125E-2</v>
      </c>
      <c r="I842" s="67">
        <f t="shared" si="852"/>
        <v>4.0680555555555555</v>
      </c>
      <c r="J842" s="14" t="s">
        <v>2260</v>
      </c>
      <c r="K842" s="64" t="s">
        <v>2269</v>
      </c>
      <c r="L842" s="13" t="s">
        <v>2270</v>
      </c>
      <c r="M842" s="67">
        <f t="shared" si="838"/>
        <v>4.166666669415342E-3</v>
      </c>
      <c r="N842" s="19">
        <v>42342.967361111114</v>
      </c>
      <c r="O842" s="13" t="s">
        <v>2271</v>
      </c>
      <c r="P842" s="12">
        <v>950</v>
      </c>
      <c r="Q842" s="17" t="s">
        <v>2264</v>
      </c>
    </row>
    <row r="843" spans="1:17" ht="45" x14ac:dyDescent="0.25">
      <c r="A843" s="63" t="e">
        <f t="shared" ref="A843:A875" si="861">CONCATENATE(W843,#REF!)</f>
        <v>#REF!</v>
      </c>
      <c r="B843" s="12">
        <v>10</v>
      </c>
      <c r="C843" s="64" t="s">
        <v>61</v>
      </c>
      <c r="D843" s="64">
        <v>22</v>
      </c>
      <c r="E843" s="65">
        <v>42343</v>
      </c>
      <c r="F843" s="74">
        <v>0.29652777777777778</v>
      </c>
      <c r="G843" s="65">
        <v>42343</v>
      </c>
      <c r="H843" s="66">
        <v>0.39444444444444443</v>
      </c>
      <c r="I843" s="67">
        <f t="shared" si="852"/>
        <v>9.7916666664564722E-2</v>
      </c>
      <c r="J843" s="65" t="s">
        <v>96</v>
      </c>
      <c r="K843" s="20" t="s">
        <v>2272</v>
      </c>
      <c r="L843" s="13"/>
      <c r="M843" s="67">
        <f t="shared" si="838"/>
        <v>9.7916666664564722E-2</v>
      </c>
      <c r="N843" s="13"/>
      <c r="O843" s="13" t="s">
        <v>2273</v>
      </c>
      <c r="P843" s="55">
        <v>249</v>
      </c>
      <c r="Q843" s="17" t="s">
        <v>2249</v>
      </c>
    </row>
    <row r="844" spans="1:17" ht="45" x14ac:dyDescent="0.25">
      <c r="A844" s="63" t="e">
        <f t="shared" ref="A844:A876" si="862">CONCATENATE(W844,#REF!)</f>
        <v>#REF!</v>
      </c>
      <c r="B844" s="12">
        <v>10</v>
      </c>
      <c r="C844" s="75" t="s">
        <v>1383</v>
      </c>
      <c r="D844" s="75">
        <v>11</v>
      </c>
      <c r="E844" s="76">
        <v>42343</v>
      </c>
      <c r="F844" s="74">
        <v>0.33680555555555558</v>
      </c>
      <c r="G844" s="65">
        <v>42343</v>
      </c>
      <c r="H844" s="66">
        <v>0.3659722222222222</v>
      </c>
      <c r="I844" s="67">
        <f t="shared" si="852"/>
        <v>2.9166666666343266E-2</v>
      </c>
      <c r="J844" s="65" t="s">
        <v>1561</v>
      </c>
      <c r="K844" s="13" t="s">
        <v>2274</v>
      </c>
      <c r="L844" s="13"/>
      <c r="M844" s="67">
        <f t="shared" si="838"/>
        <v>2.9166666666343266E-2</v>
      </c>
      <c r="N844" s="13"/>
      <c r="O844" s="13" t="s">
        <v>2275</v>
      </c>
      <c r="P844" s="12">
        <v>52</v>
      </c>
      <c r="Q844" s="17" t="s">
        <v>2249</v>
      </c>
    </row>
    <row r="845" spans="1:17" ht="30" x14ac:dyDescent="0.25">
      <c r="A845" s="63" t="e">
        <f t="shared" ref="A845:A877" si="863">CONCATENATE(W845,#REF!)</f>
        <v>#REF!</v>
      </c>
      <c r="B845" s="12">
        <v>10</v>
      </c>
      <c r="C845" s="75" t="s">
        <v>924</v>
      </c>
      <c r="D845" s="75">
        <v>38</v>
      </c>
      <c r="E845" s="76">
        <v>42343</v>
      </c>
      <c r="F845" s="74">
        <v>0.46597222222222223</v>
      </c>
      <c r="G845" s="65">
        <v>42343</v>
      </c>
      <c r="H845" s="66">
        <v>0.47986111111111113</v>
      </c>
      <c r="I845" s="67">
        <f t="shared" si="852"/>
        <v>1.3888888888727191E-2</v>
      </c>
      <c r="J845" s="65" t="s">
        <v>2276</v>
      </c>
      <c r="K845" s="13"/>
      <c r="L845" s="13"/>
      <c r="M845" s="67">
        <f t="shared" si="838"/>
        <v>1.3888888888727191E-2</v>
      </c>
      <c r="N845" s="13"/>
      <c r="O845" s="13" t="s">
        <v>2277</v>
      </c>
      <c r="P845" s="12">
        <v>125</v>
      </c>
      <c r="Q845" s="17" t="s">
        <v>2249</v>
      </c>
    </row>
    <row r="846" spans="1:17" ht="30" x14ac:dyDescent="0.25">
      <c r="A846" s="63" t="e">
        <f t="shared" ref="A846:A878" si="864">CONCATENATE(W846,#REF!)</f>
        <v>#REF!</v>
      </c>
      <c r="B846" s="12">
        <v>10</v>
      </c>
      <c r="C846" s="75" t="s">
        <v>296</v>
      </c>
      <c r="D846" s="75">
        <v>4</v>
      </c>
      <c r="E846" s="76">
        <v>42343</v>
      </c>
      <c r="F846" s="74">
        <v>0.56388888888888888</v>
      </c>
      <c r="G846" s="65">
        <v>42343</v>
      </c>
      <c r="H846" s="66">
        <v>0.56805555555555554</v>
      </c>
      <c r="I846" s="67">
        <f t="shared" si="852"/>
        <v>4.1666666702238064E-3</v>
      </c>
      <c r="J846" s="65" t="s">
        <v>1550</v>
      </c>
      <c r="K846" s="13"/>
      <c r="L846" s="13"/>
      <c r="M846" s="67">
        <f t="shared" si="838"/>
        <v>4.1666666702238064E-3</v>
      </c>
      <c r="N846" s="13"/>
      <c r="O846" s="13" t="s">
        <v>2278</v>
      </c>
      <c r="P846" s="12">
        <v>100</v>
      </c>
      <c r="Q846" s="17" t="s">
        <v>1740</v>
      </c>
    </row>
    <row r="847" spans="1:17" ht="30" x14ac:dyDescent="0.25">
      <c r="A847" s="63" t="e">
        <f t="shared" ref="A847:A879" si="865">CONCATENATE(W847,#REF!)</f>
        <v>#REF!</v>
      </c>
      <c r="B847" s="12">
        <v>10</v>
      </c>
      <c r="C847" s="75" t="s">
        <v>80</v>
      </c>
      <c r="D847" s="75">
        <v>5</v>
      </c>
      <c r="E847" s="76">
        <v>42343</v>
      </c>
      <c r="F847" s="74">
        <v>0.57986111111111105</v>
      </c>
      <c r="G847" s="65">
        <v>42343</v>
      </c>
      <c r="H847" s="66">
        <v>0.58472222222222225</v>
      </c>
      <c r="I847" s="67">
        <f t="shared" si="852"/>
        <v>4.8611111107877969E-3</v>
      </c>
      <c r="J847" s="65" t="s">
        <v>1561</v>
      </c>
      <c r="K847" s="13" t="s">
        <v>2279</v>
      </c>
      <c r="L847" s="13"/>
      <c r="M847" s="67">
        <f t="shared" si="838"/>
        <v>4.8611111107877969E-3</v>
      </c>
      <c r="N847" s="13"/>
      <c r="O847" s="13" t="s">
        <v>2280</v>
      </c>
      <c r="P847" s="12">
        <v>12</v>
      </c>
      <c r="Q847" s="17" t="s">
        <v>1740</v>
      </c>
    </row>
    <row r="848" spans="1:17" ht="30" x14ac:dyDescent="0.25">
      <c r="A848" s="63" t="e">
        <f t="shared" ref="A848:A880" si="866">CONCATENATE(W848,#REF!)</f>
        <v>#REF!</v>
      </c>
      <c r="B848" s="12">
        <v>6</v>
      </c>
      <c r="C848" s="75" t="s">
        <v>1283</v>
      </c>
      <c r="D848" s="75">
        <v>8</v>
      </c>
      <c r="E848" s="76">
        <v>42343</v>
      </c>
      <c r="F848" s="74">
        <v>0.71875</v>
      </c>
      <c r="G848" s="65">
        <v>42343</v>
      </c>
      <c r="H848" s="66">
        <v>0.72916666666666663</v>
      </c>
      <c r="I848" s="67">
        <f t="shared" si="852"/>
        <v>1.0416666664241347E-2</v>
      </c>
      <c r="J848" s="65" t="s">
        <v>229</v>
      </c>
      <c r="K848" s="13"/>
      <c r="L848" s="13"/>
      <c r="M848" s="67">
        <f t="shared" si="838"/>
        <v>1.0416666664241347E-2</v>
      </c>
      <c r="N848" s="13"/>
      <c r="O848" s="13" t="s">
        <v>2281</v>
      </c>
      <c r="P848" s="12">
        <v>85</v>
      </c>
      <c r="Q848" s="17" t="s">
        <v>2228</v>
      </c>
    </row>
    <row r="849" spans="1:17" ht="30" x14ac:dyDescent="0.25">
      <c r="A849" s="63" t="e">
        <f t="shared" ref="A849:A881" si="867">CONCATENATE(W849,#REF!)</f>
        <v>#REF!</v>
      </c>
      <c r="B849" s="12">
        <v>6</v>
      </c>
      <c r="C849" s="75" t="s">
        <v>118</v>
      </c>
      <c r="D849" s="75">
        <v>17</v>
      </c>
      <c r="E849" s="76">
        <v>42343</v>
      </c>
      <c r="F849" s="74">
        <v>0.83194444444444438</v>
      </c>
      <c r="G849" s="65">
        <v>42343</v>
      </c>
      <c r="H849" s="66">
        <v>0.83472222222222225</v>
      </c>
      <c r="I849" s="67">
        <f t="shared" si="852"/>
        <v>2.777777777454471E-3</v>
      </c>
      <c r="J849" s="65" t="s">
        <v>229</v>
      </c>
      <c r="K849" s="13"/>
      <c r="L849" s="13"/>
      <c r="M849" s="67">
        <f t="shared" si="838"/>
        <v>2.777777777454471E-3</v>
      </c>
      <c r="N849" s="13"/>
      <c r="O849" s="13" t="s">
        <v>2282</v>
      </c>
      <c r="P849" s="12">
        <v>80</v>
      </c>
      <c r="Q849" s="17" t="s">
        <v>1209</v>
      </c>
    </row>
    <row r="850" spans="1:17" ht="30" x14ac:dyDescent="0.25">
      <c r="A850" s="63" t="e">
        <f t="shared" ref="A850:A882" si="868">CONCATENATE(W850,#REF!)</f>
        <v>#REF!</v>
      </c>
      <c r="B850" s="12">
        <v>6</v>
      </c>
      <c r="C850" s="75" t="s">
        <v>118</v>
      </c>
      <c r="D850" s="75">
        <v>13</v>
      </c>
      <c r="E850" s="76">
        <v>42343</v>
      </c>
      <c r="F850" s="74">
        <v>0.83194444444444438</v>
      </c>
      <c r="G850" s="65">
        <v>42343</v>
      </c>
      <c r="H850" s="66">
        <v>0.83472222222222225</v>
      </c>
      <c r="I850" s="67">
        <f t="shared" si="852"/>
        <v>2.777777777454471E-3</v>
      </c>
      <c r="J850" s="65" t="s">
        <v>229</v>
      </c>
      <c r="K850" s="13" t="s">
        <v>2283</v>
      </c>
      <c r="L850" s="13"/>
      <c r="M850" s="67">
        <f t="shared" si="838"/>
        <v>2.777777777454471E-3</v>
      </c>
      <c r="N850" s="13"/>
      <c r="O850" s="13" t="s">
        <v>2284</v>
      </c>
      <c r="P850" s="12">
        <v>60</v>
      </c>
      <c r="Q850" s="17" t="s">
        <v>1209</v>
      </c>
    </row>
    <row r="851" spans="1:17" ht="135" x14ac:dyDescent="0.25">
      <c r="A851" s="63" t="e">
        <f t="shared" ref="A851:A883" si="869">CONCATENATE(W851,#REF!)</f>
        <v>#REF!</v>
      </c>
      <c r="B851" s="12">
        <v>10</v>
      </c>
      <c r="C851" s="75" t="s">
        <v>16</v>
      </c>
      <c r="D851" s="75" t="s">
        <v>873</v>
      </c>
      <c r="E851" s="76">
        <v>42344</v>
      </c>
      <c r="F851" s="74">
        <v>0.43055555555555558</v>
      </c>
      <c r="G851" s="65">
        <v>42344</v>
      </c>
      <c r="H851" s="66">
        <v>0.47569444444444442</v>
      </c>
      <c r="I851" s="67">
        <f t="shared" si="852"/>
        <v>4.5138888889697304E-2</v>
      </c>
      <c r="J851" s="65" t="s">
        <v>400</v>
      </c>
      <c r="K851" s="64" t="s">
        <v>2285</v>
      </c>
      <c r="L851" s="13"/>
      <c r="M851" s="67">
        <f t="shared" si="838"/>
        <v>4.5138888889697304E-2</v>
      </c>
      <c r="N851" s="13"/>
      <c r="O851" s="13" t="s">
        <v>2286</v>
      </c>
      <c r="P851" s="12">
        <v>1500</v>
      </c>
      <c r="Q851" s="17" t="s">
        <v>1684</v>
      </c>
    </row>
    <row r="852" spans="1:17" ht="45" x14ac:dyDescent="0.25">
      <c r="A852" s="27" t="e">
        <f t="shared" ref="A852:A884" si="870">CONCATENATE(W852,#REF!)</f>
        <v>#REF!</v>
      </c>
      <c r="B852" s="28">
        <v>110</v>
      </c>
      <c r="C852" s="29" t="s">
        <v>2287</v>
      </c>
      <c r="D852" s="29"/>
      <c r="E852" s="30">
        <v>42345</v>
      </c>
      <c r="F852" s="31">
        <v>0.10486111111111111</v>
      </c>
      <c r="G852" s="30">
        <v>42345</v>
      </c>
      <c r="H852" s="31">
        <v>0.10486111111111111</v>
      </c>
      <c r="I852" s="36">
        <f t="shared" si="852"/>
        <v>0</v>
      </c>
      <c r="J852" s="30" t="s">
        <v>2288</v>
      </c>
      <c r="K852" s="29" t="s">
        <v>2289</v>
      </c>
      <c r="L852" s="29"/>
      <c r="M852" s="36">
        <f t="shared" si="838"/>
        <v>0</v>
      </c>
      <c r="N852" s="29"/>
      <c r="O852" s="29" t="s">
        <v>27</v>
      </c>
      <c r="P852" s="28">
        <v>0</v>
      </c>
      <c r="Q852" s="33" t="s">
        <v>1684</v>
      </c>
    </row>
    <row r="853" spans="1:17" ht="60" x14ac:dyDescent="0.25">
      <c r="A853" s="47" t="e">
        <f t="shared" ref="A853:A885" si="871">CONCATENATE(W853,#REF!)</f>
        <v>#REF!</v>
      </c>
      <c r="B853" s="48">
        <v>35</v>
      </c>
      <c r="C853" s="49" t="s">
        <v>2290</v>
      </c>
      <c r="D853" s="49"/>
      <c r="E853" s="50">
        <v>42345</v>
      </c>
      <c r="F853" s="51">
        <v>0.50694444444444442</v>
      </c>
      <c r="G853" s="50">
        <v>42345</v>
      </c>
      <c r="H853" s="51">
        <v>0.5229166666666667</v>
      </c>
      <c r="I853" s="52">
        <f t="shared" si="852"/>
        <v>1.5972222224162502E-2</v>
      </c>
      <c r="J853" s="50" t="s">
        <v>2291</v>
      </c>
      <c r="K853" s="49" t="s">
        <v>2292</v>
      </c>
      <c r="L853" s="49"/>
      <c r="M853" s="52">
        <v>0</v>
      </c>
      <c r="N853" s="49"/>
      <c r="O853" s="49" t="s">
        <v>27</v>
      </c>
      <c r="P853" s="48">
        <v>0</v>
      </c>
      <c r="Q853" s="53" t="s">
        <v>1614</v>
      </c>
    </row>
    <row r="854" spans="1:17" ht="45" x14ac:dyDescent="0.25">
      <c r="A854" s="63" t="e">
        <f t="shared" ref="A854:A891" si="872">CONCATENATE(W854,#REF!)</f>
        <v>#REF!</v>
      </c>
      <c r="B854" s="12">
        <v>6</v>
      </c>
      <c r="C854" s="75" t="s">
        <v>1816</v>
      </c>
      <c r="D854" s="75">
        <v>60</v>
      </c>
      <c r="E854" s="76">
        <v>42345</v>
      </c>
      <c r="F854" s="74">
        <v>0.85486111111111107</v>
      </c>
      <c r="G854" s="65">
        <v>42345</v>
      </c>
      <c r="H854" s="66">
        <v>0.91249999999999998</v>
      </c>
      <c r="I854" s="67">
        <f t="shared" si="852"/>
        <v>5.7638888887433737E-2</v>
      </c>
      <c r="J854" s="65" t="s">
        <v>1862</v>
      </c>
      <c r="K854" s="13" t="s">
        <v>2293</v>
      </c>
      <c r="L854" s="13"/>
      <c r="M854" s="67">
        <f t="shared" ref="M854:M905" si="873">IF(N854=0,I854,N854-E854-F854)</f>
        <v>5.7638888887433737E-2</v>
      </c>
      <c r="N854" s="13"/>
      <c r="O854" s="13" t="s">
        <v>2294</v>
      </c>
      <c r="P854" s="12">
        <v>468</v>
      </c>
      <c r="Q854" s="17" t="s">
        <v>1292</v>
      </c>
    </row>
    <row r="855" spans="1:17" ht="60" x14ac:dyDescent="0.25">
      <c r="A855" s="63" t="e">
        <f t="shared" ref="A855:A892" si="874">CONCATENATE(W855,#REF!)</f>
        <v>#REF!</v>
      </c>
      <c r="B855" s="12">
        <v>6</v>
      </c>
      <c r="C855" s="75" t="s">
        <v>1816</v>
      </c>
      <c r="D855" s="75">
        <v>68</v>
      </c>
      <c r="E855" s="76">
        <v>42345</v>
      </c>
      <c r="F855" s="74">
        <v>0.85486111111111107</v>
      </c>
      <c r="G855" s="65">
        <v>42349</v>
      </c>
      <c r="H855" s="66">
        <v>0.68472222222222223</v>
      </c>
      <c r="I855" s="67">
        <f t="shared" si="852"/>
        <v>3.8298611111093326</v>
      </c>
      <c r="J855" s="65" t="s">
        <v>820</v>
      </c>
      <c r="K855" s="77" t="s">
        <v>2295</v>
      </c>
      <c r="L855" s="13" t="s">
        <v>2296</v>
      </c>
      <c r="M855" s="67">
        <f t="shared" si="873"/>
        <v>3.5416666665534891E-2</v>
      </c>
      <c r="N855" s="19">
        <v>42345.890277777777</v>
      </c>
      <c r="O855" s="13" t="s">
        <v>2297</v>
      </c>
      <c r="P855" s="12">
        <v>1233</v>
      </c>
      <c r="Q855" s="17" t="s">
        <v>1292</v>
      </c>
    </row>
    <row r="856" spans="1:17" ht="30" x14ac:dyDescent="0.25">
      <c r="A856" s="47" t="e">
        <f t="shared" ref="A856:A893" si="875">CONCATENATE(W856,#REF!)</f>
        <v>#REF!</v>
      </c>
      <c r="B856" s="48">
        <v>10</v>
      </c>
      <c r="C856" s="49" t="s">
        <v>2298</v>
      </c>
      <c r="D856" s="49">
        <v>4</v>
      </c>
      <c r="E856" s="50">
        <v>42346</v>
      </c>
      <c r="F856" s="51">
        <v>0.34722222222222227</v>
      </c>
      <c r="G856" s="50">
        <v>42346</v>
      </c>
      <c r="H856" s="51">
        <v>0.53472222222222221</v>
      </c>
      <c r="I856" s="52">
        <f t="shared" si="852"/>
        <v>0.1874999999967662</v>
      </c>
      <c r="J856" s="50" t="s">
        <v>1561</v>
      </c>
      <c r="K856" s="49" t="s">
        <v>2299</v>
      </c>
      <c r="L856" s="49"/>
      <c r="M856" s="52">
        <f t="shared" si="873"/>
        <v>0.1874999999967662</v>
      </c>
      <c r="N856" s="49"/>
      <c r="O856" s="49" t="s">
        <v>2300</v>
      </c>
      <c r="P856" s="48">
        <v>132</v>
      </c>
      <c r="Q856" s="53" t="s">
        <v>1785</v>
      </c>
    </row>
    <row r="857" spans="1:17" ht="30" x14ac:dyDescent="0.25">
      <c r="A857" s="47" t="e">
        <f t="shared" ref="A857:A894" si="876">CONCATENATE(W857,#REF!)</f>
        <v>#REF!</v>
      </c>
      <c r="B857" s="48">
        <v>10</v>
      </c>
      <c r="C857" s="49" t="s">
        <v>2090</v>
      </c>
      <c r="D857" s="49">
        <v>11</v>
      </c>
      <c r="E857" s="50">
        <v>42346</v>
      </c>
      <c r="F857" s="51">
        <v>0.42708333333333331</v>
      </c>
      <c r="G857" s="50">
        <v>42346</v>
      </c>
      <c r="H857" s="51">
        <v>0.4458333333333333</v>
      </c>
      <c r="I857" s="52">
        <f t="shared" si="852"/>
        <v>1.8749999998059763E-2</v>
      </c>
      <c r="J857" s="50" t="s">
        <v>59</v>
      </c>
      <c r="K857" s="49" t="s">
        <v>2301</v>
      </c>
      <c r="L857" s="49"/>
      <c r="M857" s="52">
        <f t="shared" si="873"/>
        <v>1.8749999998059763E-2</v>
      </c>
      <c r="N857" s="49"/>
      <c r="O857" s="49" t="s">
        <v>2302</v>
      </c>
      <c r="P857" s="48">
        <v>300</v>
      </c>
      <c r="Q857" s="53" t="s">
        <v>2055</v>
      </c>
    </row>
    <row r="858" spans="1:17" x14ac:dyDescent="0.25">
      <c r="A858" s="47" t="e">
        <f t="shared" ref="A858:A895" si="877">CONCATENATE(W858,#REF!)</f>
        <v>#REF!</v>
      </c>
      <c r="B858" s="48">
        <v>10</v>
      </c>
      <c r="C858" s="49" t="s">
        <v>711</v>
      </c>
      <c r="D858" s="49">
        <v>5</v>
      </c>
      <c r="E858" s="50">
        <v>42346</v>
      </c>
      <c r="F858" s="51">
        <v>0.4375</v>
      </c>
      <c r="G858" s="50">
        <v>42346</v>
      </c>
      <c r="H858" s="51">
        <v>0.4375</v>
      </c>
      <c r="I858" s="52">
        <f t="shared" si="852"/>
        <v>0</v>
      </c>
      <c r="J858" s="50" t="s">
        <v>2303</v>
      </c>
      <c r="K858" s="49"/>
      <c r="L858" s="49"/>
      <c r="M858" s="52">
        <f t="shared" si="873"/>
        <v>0</v>
      </c>
      <c r="N858" s="49"/>
      <c r="O858" s="49" t="s">
        <v>27</v>
      </c>
      <c r="P858" s="48">
        <v>0</v>
      </c>
      <c r="Q858" s="53" t="s">
        <v>2055</v>
      </c>
    </row>
    <row r="859" spans="1:17" ht="45" x14ac:dyDescent="0.25">
      <c r="A859" s="47" t="e">
        <f t="shared" ref="A859:A896" si="878">CONCATENATE(W859,#REF!)</f>
        <v>#REF!</v>
      </c>
      <c r="B859" s="48">
        <v>10</v>
      </c>
      <c r="C859" s="49" t="s">
        <v>2304</v>
      </c>
      <c r="D859" s="49">
        <v>18</v>
      </c>
      <c r="E859" s="50">
        <v>42346</v>
      </c>
      <c r="F859" s="51">
        <v>0.4375</v>
      </c>
      <c r="G859" s="50">
        <v>42346</v>
      </c>
      <c r="H859" s="51">
        <v>0.55902777777777779</v>
      </c>
      <c r="I859" s="52">
        <f t="shared" si="852"/>
        <v>0.12152777778101154</v>
      </c>
      <c r="J859" s="50" t="s">
        <v>2305</v>
      </c>
      <c r="K859" s="78" t="s">
        <v>2306</v>
      </c>
      <c r="L859" s="49" t="s">
        <v>2307</v>
      </c>
      <c r="M859" s="52">
        <f t="shared" si="873"/>
        <v>6.5972222218988463E-2</v>
      </c>
      <c r="N859" s="79">
        <v>42346.503472222219</v>
      </c>
      <c r="O859" s="49" t="s">
        <v>2308</v>
      </c>
      <c r="P859" s="48">
        <v>70</v>
      </c>
      <c r="Q859" s="53" t="s">
        <v>2055</v>
      </c>
    </row>
    <row r="860" spans="1:17" ht="45" x14ac:dyDescent="0.25">
      <c r="A860" s="47" t="e">
        <f t="shared" ref="A860:A897" si="879">CONCATENATE(W860,#REF!)</f>
        <v>#REF!</v>
      </c>
      <c r="B860" s="48">
        <v>10</v>
      </c>
      <c r="C860" s="49" t="s">
        <v>819</v>
      </c>
      <c r="D860" s="49">
        <v>12</v>
      </c>
      <c r="E860" s="50">
        <v>42346</v>
      </c>
      <c r="F860" s="51">
        <v>0.53333333333333333</v>
      </c>
      <c r="G860" s="50">
        <v>42346</v>
      </c>
      <c r="H860" s="51">
        <v>0.54861111111111105</v>
      </c>
      <c r="I860" s="52">
        <f t="shared" si="852"/>
        <v>1.5277777776160906E-2</v>
      </c>
      <c r="J860" s="50" t="s">
        <v>1821</v>
      </c>
      <c r="K860" s="49" t="s">
        <v>2309</v>
      </c>
      <c r="L860" s="49"/>
      <c r="M860" s="52">
        <f t="shared" si="873"/>
        <v>1.5277777776160906E-2</v>
      </c>
      <c r="N860" s="49"/>
      <c r="O860" s="49" t="s">
        <v>2310</v>
      </c>
      <c r="P860" s="48">
        <v>112</v>
      </c>
      <c r="Q860" s="53" t="s">
        <v>1146</v>
      </c>
    </row>
    <row r="861" spans="1:17" x14ac:dyDescent="0.25">
      <c r="A861" s="47" t="e">
        <f t="shared" ref="A861:A898" si="880">CONCATENATE(W861,#REF!)</f>
        <v>#REF!</v>
      </c>
      <c r="B861" s="48">
        <v>10</v>
      </c>
      <c r="C861" s="49" t="s">
        <v>1655</v>
      </c>
      <c r="D861" s="49">
        <v>4</v>
      </c>
      <c r="E861" s="50">
        <v>42346</v>
      </c>
      <c r="F861" s="51">
        <v>0.69236111111111109</v>
      </c>
      <c r="G861" s="50">
        <v>42346</v>
      </c>
      <c r="H861" s="51">
        <v>0.69236111111111109</v>
      </c>
      <c r="I861" s="52">
        <f t="shared" si="852"/>
        <v>0</v>
      </c>
      <c r="J861" s="50" t="s">
        <v>87</v>
      </c>
      <c r="K861" s="49"/>
      <c r="L861" s="49"/>
      <c r="M861" s="52">
        <f t="shared" si="873"/>
        <v>0</v>
      </c>
      <c r="N861" s="49"/>
      <c r="O861" s="49" t="s">
        <v>27</v>
      </c>
      <c r="P861" s="48">
        <v>0</v>
      </c>
      <c r="Q861" s="53" t="s">
        <v>2055</v>
      </c>
    </row>
    <row r="862" spans="1:17" ht="45" x14ac:dyDescent="0.25">
      <c r="A862" s="47" t="e">
        <f t="shared" ref="A862:A899" si="881">CONCATENATE(W862,#REF!)</f>
        <v>#REF!</v>
      </c>
      <c r="B862" s="48">
        <v>35</v>
      </c>
      <c r="C862" s="49" t="s">
        <v>2311</v>
      </c>
      <c r="D862" s="80" t="s">
        <v>2312</v>
      </c>
      <c r="E862" s="50">
        <v>42346</v>
      </c>
      <c r="F862" s="51">
        <v>0.71319444444444446</v>
      </c>
      <c r="G862" s="50">
        <v>42346</v>
      </c>
      <c r="H862" s="51">
        <v>0.71319444444444446</v>
      </c>
      <c r="I862" s="52">
        <f t="shared" si="852"/>
        <v>0</v>
      </c>
      <c r="J862" s="50" t="s">
        <v>2313</v>
      </c>
      <c r="K862" s="80" t="s">
        <v>2314</v>
      </c>
      <c r="L862" s="49"/>
      <c r="M862" s="52">
        <f t="shared" si="873"/>
        <v>0</v>
      </c>
      <c r="N862" s="49"/>
      <c r="O862" s="49" t="s">
        <v>27</v>
      </c>
      <c r="P862" s="48">
        <v>0</v>
      </c>
      <c r="Q862" s="53" t="s">
        <v>2055</v>
      </c>
    </row>
    <row r="863" spans="1:17" ht="45" x14ac:dyDescent="0.25">
      <c r="A863" s="63" t="e">
        <f t="shared" ref="A863:A900" si="882">CONCATENATE(W863,#REF!)</f>
        <v>#REF!</v>
      </c>
      <c r="B863" s="12">
        <v>10</v>
      </c>
      <c r="C863" s="75" t="s">
        <v>818</v>
      </c>
      <c r="D863" s="75">
        <v>37</v>
      </c>
      <c r="E863" s="76">
        <v>42346</v>
      </c>
      <c r="F863" s="74">
        <v>0.83958333333333324</v>
      </c>
      <c r="G863" s="65">
        <v>42346</v>
      </c>
      <c r="H863" s="66">
        <v>0.84861111111111109</v>
      </c>
      <c r="I863" s="67">
        <f t="shared" si="852"/>
        <v>9.0277777790713776E-3</v>
      </c>
      <c r="J863" s="65" t="s">
        <v>964</v>
      </c>
      <c r="K863" s="25"/>
      <c r="L863" s="13"/>
      <c r="M863" s="67">
        <f t="shared" si="873"/>
        <v>9.0277777790713776E-3</v>
      </c>
      <c r="N863" s="13"/>
      <c r="O863" s="13" t="s">
        <v>2315</v>
      </c>
      <c r="P863" s="12">
        <v>150</v>
      </c>
      <c r="Q863" s="17" t="s">
        <v>2316</v>
      </c>
    </row>
    <row r="864" spans="1:17" ht="30" x14ac:dyDescent="0.25">
      <c r="A864" s="56" t="e">
        <f t="shared" ref="A864:A901" si="883">CONCATENATE(W864,#REF!)</f>
        <v>#REF!</v>
      </c>
      <c r="B864" s="57">
        <v>6</v>
      </c>
      <c r="C864" s="58" t="s">
        <v>2100</v>
      </c>
      <c r="D864" s="58">
        <v>2</v>
      </c>
      <c r="E864" s="59">
        <v>42347</v>
      </c>
      <c r="F864" s="60">
        <v>0.41944444444444445</v>
      </c>
      <c r="G864" s="59">
        <v>42347</v>
      </c>
      <c r="H864" s="60">
        <v>0.42986111111111108</v>
      </c>
      <c r="I864" s="61">
        <f t="shared" si="852"/>
        <v>1.0416666663594587E-2</v>
      </c>
      <c r="J864" s="59" t="s">
        <v>229</v>
      </c>
      <c r="K864" s="58" t="s">
        <v>2317</v>
      </c>
      <c r="L864" s="58"/>
      <c r="M864" s="61">
        <f t="shared" si="873"/>
        <v>1.0416666663594587E-2</v>
      </c>
      <c r="N864" s="58"/>
      <c r="O864" s="58" t="s">
        <v>2318</v>
      </c>
      <c r="P864" s="57">
        <v>89</v>
      </c>
      <c r="Q864" s="62" t="s">
        <v>1186</v>
      </c>
    </row>
    <row r="865" spans="1:17" ht="90" x14ac:dyDescent="0.25">
      <c r="A865" s="56" t="e">
        <f t="shared" ref="A865:A902" si="884">CONCATENATE(W865,#REF!)</f>
        <v>#REF!</v>
      </c>
      <c r="B865" s="57">
        <v>10</v>
      </c>
      <c r="C865" s="58" t="s">
        <v>386</v>
      </c>
      <c r="D865" s="58">
        <v>14</v>
      </c>
      <c r="E865" s="59">
        <v>42347</v>
      </c>
      <c r="F865" s="60">
        <v>0.45833333333333331</v>
      </c>
      <c r="G865" s="59">
        <v>42347</v>
      </c>
      <c r="H865" s="60">
        <v>0.46527777777777773</v>
      </c>
      <c r="I865" s="61">
        <f t="shared" si="852"/>
        <v>6.9444444476782219E-3</v>
      </c>
      <c r="J865" s="59" t="s">
        <v>1719</v>
      </c>
      <c r="K865" s="58" t="s">
        <v>2319</v>
      </c>
      <c r="L865" s="58"/>
      <c r="M865" s="61">
        <f t="shared" si="873"/>
        <v>6.9444444476782219E-3</v>
      </c>
      <c r="N865" s="58"/>
      <c r="O865" s="58" t="s">
        <v>2320</v>
      </c>
      <c r="P865" s="57">
        <v>30</v>
      </c>
      <c r="Q865" s="62" t="s">
        <v>1186</v>
      </c>
    </row>
    <row r="866" spans="1:17" ht="30" x14ac:dyDescent="0.25">
      <c r="A866" s="56" t="e">
        <f t="shared" ref="A866:A903" si="885">CONCATENATE(W866,#REF!)</f>
        <v>#REF!</v>
      </c>
      <c r="B866" s="57">
        <v>6</v>
      </c>
      <c r="C866" s="58" t="s">
        <v>2100</v>
      </c>
      <c r="D866" s="58">
        <v>2</v>
      </c>
      <c r="E866" s="59">
        <v>42347</v>
      </c>
      <c r="F866" s="60">
        <v>0.53611111111111109</v>
      </c>
      <c r="G866" s="59">
        <v>42347</v>
      </c>
      <c r="H866" s="60">
        <v>0.54027777777777775</v>
      </c>
      <c r="I866" s="61">
        <f t="shared" si="852"/>
        <v>4.1666666669900598E-3</v>
      </c>
      <c r="J866" s="59" t="s">
        <v>229</v>
      </c>
      <c r="K866" s="58" t="s">
        <v>2317</v>
      </c>
      <c r="L866" s="58"/>
      <c r="M866" s="61">
        <f t="shared" si="873"/>
        <v>4.1666666669900598E-3</v>
      </c>
      <c r="N866" s="58"/>
      <c r="O866" s="58" t="s">
        <v>2318</v>
      </c>
      <c r="P866" s="57">
        <v>95</v>
      </c>
      <c r="Q866" s="62" t="s">
        <v>1186</v>
      </c>
    </row>
    <row r="867" spans="1:17" ht="60" x14ac:dyDescent="0.25">
      <c r="A867" s="56" t="e">
        <f t="shared" ref="A867:A904" si="886">CONCATENATE(W867,#REF!)</f>
        <v>#REF!</v>
      </c>
      <c r="B867" s="57">
        <v>6</v>
      </c>
      <c r="C867" s="58" t="s">
        <v>924</v>
      </c>
      <c r="D867" s="58">
        <v>13</v>
      </c>
      <c r="E867" s="59">
        <v>42347</v>
      </c>
      <c r="F867" s="60">
        <v>0.68819444444444444</v>
      </c>
      <c r="G867" s="59">
        <v>42347</v>
      </c>
      <c r="H867" s="60">
        <v>0.69097222222222221</v>
      </c>
      <c r="I867" s="61">
        <f t="shared" si="852"/>
        <v>2.7777777745440213E-3</v>
      </c>
      <c r="J867" s="59" t="s">
        <v>400</v>
      </c>
      <c r="K867" s="58" t="s">
        <v>2321</v>
      </c>
      <c r="L867" s="58"/>
      <c r="M867" s="61">
        <f t="shared" si="873"/>
        <v>2.7777777745440213E-3</v>
      </c>
      <c r="N867" s="58"/>
      <c r="O867" s="58" t="s">
        <v>2322</v>
      </c>
      <c r="P867" s="57">
        <v>35</v>
      </c>
      <c r="Q867" s="62" t="s">
        <v>1626</v>
      </c>
    </row>
    <row r="868" spans="1:17" ht="45" x14ac:dyDescent="0.25">
      <c r="A868" s="56" t="e">
        <f t="shared" ref="A868:A905" si="887">CONCATENATE(W868,#REF!)</f>
        <v>#REF!</v>
      </c>
      <c r="B868" s="57">
        <v>10</v>
      </c>
      <c r="C868" s="58" t="s">
        <v>327</v>
      </c>
      <c r="D868" s="58">
        <v>7</v>
      </c>
      <c r="E868" s="59">
        <v>42348</v>
      </c>
      <c r="F868" s="60">
        <v>0.58194444444444449</v>
      </c>
      <c r="G868" s="59">
        <v>42348</v>
      </c>
      <c r="H868" s="60">
        <v>0.58611111111111114</v>
      </c>
      <c r="I868" s="61">
        <f t="shared" si="852"/>
        <v>4.1666666635945537E-3</v>
      </c>
      <c r="J868" s="59" t="s">
        <v>1719</v>
      </c>
      <c r="K868" s="58" t="s">
        <v>2323</v>
      </c>
      <c r="L868" s="58"/>
      <c r="M868" s="61">
        <f t="shared" si="873"/>
        <v>4.1666666635945537E-3</v>
      </c>
      <c r="N868" s="58"/>
      <c r="O868" s="58" t="s">
        <v>2324</v>
      </c>
      <c r="P868" s="57">
        <v>10</v>
      </c>
      <c r="Q868" s="62" t="s">
        <v>2325</v>
      </c>
    </row>
    <row r="869" spans="1:17" ht="30" x14ac:dyDescent="0.25">
      <c r="A869" s="56" t="e">
        <f t="shared" ref="A869:A906" si="888">CONCATENATE(W869,#REF!)</f>
        <v>#REF!</v>
      </c>
      <c r="B869" s="57">
        <v>10</v>
      </c>
      <c r="C869" s="58" t="s">
        <v>1177</v>
      </c>
      <c r="D869" s="58">
        <v>1</v>
      </c>
      <c r="E869" s="59">
        <v>42348</v>
      </c>
      <c r="F869" s="60">
        <v>0.6118055555555556</v>
      </c>
      <c r="G869" s="59">
        <v>42348</v>
      </c>
      <c r="H869" s="60">
        <v>0.65</v>
      </c>
      <c r="I869" s="61">
        <f t="shared" si="852"/>
        <v>3.8194444445899589E-2</v>
      </c>
      <c r="J869" s="59" t="s">
        <v>964</v>
      </c>
      <c r="K869" s="58"/>
      <c r="L869" s="58"/>
      <c r="M869" s="61">
        <f t="shared" si="873"/>
        <v>3.8194444445899589E-2</v>
      </c>
      <c r="N869" s="58"/>
      <c r="O869" s="58" t="s">
        <v>1757</v>
      </c>
      <c r="P869" s="57">
        <v>80</v>
      </c>
      <c r="Q869" s="62" t="s">
        <v>2325</v>
      </c>
    </row>
    <row r="870" spans="1:17" ht="105" x14ac:dyDescent="0.25">
      <c r="A870" s="56" t="e">
        <f t="shared" ref="A870:A907" si="889">CONCATENATE(W870,#REF!)</f>
        <v>#REF!</v>
      </c>
      <c r="B870" s="57">
        <v>10</v>
      </c>
      <c r="C870" s="58" t="s">
        <v>1177</v>
      </c>
      <c r="D870" s="58" t="s">
        <v>1285</v>
      </c>
      <c r="E870" s="59">
        <v>42348</v>
      </c>
      <c r="F870" s="60">
        <v>0.6118055555555556</v>
      </c>
      <c r="G870" s="59">
        <v>42348</v>
      </c>
      <c r="H870" s="60">
        <v>0.64583333333333337</v>
      </c>
      <c r="I870" s="61">
        <f t="shared" si="852"/>
        <v>3.402777778020305E-2</v>
      </c>
      <c r="J870" s="59" t="s">
        <v>1445</v>
      </c>
      <c r="K870" s="58" t="s">
        <v>2326</v>
      </c>
      <c r="L870" s="58"/>
      <c r="M870" s="61">
        <f t="shared" si="873"/>
        <v>3.402777778020305E-2</v>
      </c>
      <c r="N870" s="58"/>
      <c r="O870" s="58" t="s">
        <v>2327</v>
      </c>
      <c r="P870" s="57">
        <v>91</v>
      </c>
      <c r="Q870" s="62" t="s">
        <v>2325</v>
      </c>
    </row>
    <row r="871" spans="1:17" ht="60" x14ac:dyDescent="0.25">
      <c r="A871" s="56" t="e">
        <f t="shared" ref="A871:A908" si="890">CONCATENATE(W871,#REF!)</f>
        <v>#REF!</v>
      </c>
      <c r="B871" s="57">
        <v>10</v>
      </c>
      <c r="C871" s="58" t="s">
        <v>1177</v>
      </c>
      <c r="D871" s="58">
        <v>3</v>
      </c>
      <c r="E871" s="59">
        <v>42348</v>
      </c>
      <c r="F871" s="60">
        <v>0.65</v>
      </c>
      <c r="G871" s="59">
        <v>42348</v>
      </c>
      <c r="H871" s="60">
        <v>0.66666666666666663</v>
      </c>
      <c r="I871" s="61">
        <f t="shared" si="852"/>
        <v>1.6666666664241325E-2</v>
      </c>
      <c r="J871" s="59" t="s">
        <v>1719</v>
      </c>
      <c r="K871" s="58" t="s">
        <v>2328</v>
      </c>
      <c r="L871" s="58"/>
      <c r="M871" s="61">
        <f t="shared" si="873"/>
        <v>1.6666666664241325E-2</v>
      </c>
      <c r="N871" s="58"/>
      <c r="O871" s="58" t="s">
        <v>2329</v>
      </c>
      <c r="P871" s="57">
        <v>10</v>
      </c>
      <c r="Q871" s="62" t="s">
        <v>2325</v>
      </c>
    </row>
    <row r="872" spans="1:17" ht="135" x14ac:dyDescent="0.25">
      <c r="A872" s="56" t="e">
        <f t="shared" ref="A872:A909" si="891">CONCATENATE(W872,#REF!)</f>
        <v>#REF!</v>
      </c>
      <c r="B872" s="57">
        <v>35</v>
      </c>
      <c r="C872" s="58" t="s">
        <v>2330</v>
      </c>
      <c r="D872" s="58" t="s">
        <v>1718</v>
      </c>
      <c r="E872" s="59">
        <v>42348</v>
      </c>
      <c r="F872" s="60">
        <v>0.67361111111111116</v>
      </c>
      <c r="G872" s="59">
        <v>42348</v>
      </c>
      <c r="H872" s="60">
        <v>0.75069444444444444</v>
      </c>
      <c r="I872" s="61">
        <f t="shared" si="852"/>
        <v>7.7083333335596915E-2</v>
      </c>
      <c r="J872" s="59" t="s">
        <v>1868</v>
      </c>
      <c r="K872" s="81" t="s">
        <v>2331</v>
      </c>
      <c r="L872" s="58"/>
      <c r="M872" s="61">
        <f t="shared" si="873"/>
        <v>7.7083333335596915E-2</v>
      </c>
      <c r="N872" s="58"/>
      <c r="O872" s="58" t="s">
        <v>2332</v>
      </c>
      <c r="P872" s="57">
        <v>900</v>
      </c>
      <c r="Q872" s="62" t="s">
        <v>2333</v>
      </c>
    </row>
    <row r="873" spans="1:17" ht="45" x14ac:dyDescent="0.25">
      <c r="A873" s="56" t="e">
        <f t="shared" ref="A873:A910" si="892">CONCATENATE(W873,#REF!)</f>
        <v>#REF!</v>
      </c>
      <c r="B873" s="57">
        <v>10</v>
      </c>
      <c r="C873" s="58" t="s">
        <v>924</v>
      </c>
      <c r="D873" s="58">
        <v>38</v>
      </c>
      <c r="E873" s="59">
        <v>42348</v>
      </c>
      <c r="F873" s="60">
        <v>0.68125000000000002</v>
      </c>
      <c r="G873" s="59">
        <v>42348</v>
      </c>
      <c r="H873" s="60">
        <v>0.70763888888888893</v>
      </c>
      <c r="I873" s="61">
        <f t="shared" si="852"/>
        <v>2.6388888889050555E-2</v>
      </c>
      <c r="J873" s="59" t="s">
        <v>2334</v>
      </c>
      <c r="K873" s="70" t="s">
        <v>2335</v>
      </c>
      <c r="L873" s="58"/>
      <c r="M873" s="61">
        <f t="shared" si="873"/>
        <v>2.6388888889050555E-2</v>
      </c>
      <c r="N873" s="58"/>
      <c r="O873" s="58" t="s">
        <v>2336</v>
      </c>
      <c r="P873" s="57">
        <v>180</v>
      </c>
      <c r="Q873" s="62" t="s">
        <v>1871</v>
      </c>
    </row>
    <row r="874" spans="1:17" ht="60" x14ac:dyDescent="0.25">
      <c r="A874" s="56" t="e">
        <f t="shared" ref="A874:A911" si="893">CONCATENATE(W874,#REF!)</f>
        <v>#REF!</v>
      </c>
      <c r="B874" s="57">
        <v>10</v>
      </c>
      <c r="C874" s="58" t="s">
        <v>2330</v>
      </c>
      <c r="D874" s="58">
        <v>3</v>
      </c>
      <c r="E874" s="59">
        <v>42348</v>
      </c>
      <c r="F874" s="60">
        <v>0.75069444444444444</v>
      </c>
      <c r="G874" s="59">
        <v>42349</v>
      </c>
      <c r="H874" s="60">
        <v>1.1805555555555555E-2</v>
      </c>
      <c r="I874" s="61">
        <f t="shared" si="852"/>
        <v>0.26111111111321306</v>
      </c>
      <c r="J874" s="59" t="s">
        <v>2337</v>
      </c>
      <c r="K874" s="58" t="s">
        <v>2338</v>
      </c>
      <c r="L874" s="58" t="s">
        <v>2339</v>
      </c>
      <c r="M874" s="61">
        <f t="shared" si="873"/>
        <v>2.5694444443150943E-2</v>
      </c>
      <c r="N874" s="71">
        <v>42348.776388888888</v>
      </c>
      <c r="O874" s="58" t="s">
        <v>2340</v>
      </c>
      <c r="P874" s="57">
        <v>120</v>
      </c>
      <c r="Q874" s="62" t="s">
        <v>2333</v>
      </c>
    </row>
    <row r="875" spans="1:17" ht="30" x14ac:dyDescent="0.25">
      <c r="A875" s="56" t="e">
        <f t="shared" ref="A875:A912" si="894">CONCATENATE(W875,#REF!)</f>
        <v>#REF!</v>
      </c>
      <c r="B875" s="57">
        <v>10</v>
      </c>
      <c r="C875" s="58" t="s">
        <v>2203</v>
      </c>
      <c r="D875" s="58">
        <v>2</v>
      </c>
      <c r="E875" s="59">
        <v>42348</v>
      </c>
      <c r="F875" s="60">
        <v>0.77222222222222225</v>
      </c>
      <c r="G875" s="59">
        <v>42348</v>
      </c>
      <c r="H875" s="60">
        <v>0.85069444444444453</v>
      </c>
      <c r="I875" s="61">
        <f t="shared" si="852"/>
        <v>7.847222222303063E-2</v>
      </c>
      <c r="J875" s="59" t="s">
        <v>981</v>
      </c>
      <c r="K875" s="70" t="s">
        <v>2341</v>
      </c>
      <c r="L875" s="58"/>
      <c r="M875" s="61">
        <f t="shared" si="873"/>
        <v>7.847222222303063E-2</v>
      </c>
      <c r="N875" s="58"/>
      <c r="O875" s="58" t="s">
        <v>2342</v>
      </c>
      <c r="P875" s="57">
        <v>346</v>
      </c>
      <c r="Q875" s="62" t="s">
        <v>2343</v>
      </c>
    </row>
    <row r="876" spans="1:17" ht="45" x14ac:dyDescent="0.25">
      <c r="A876" s="47" t="e">
        <f t="shared" ref="A876:A913" si="895">CONCATENATE(W876,#REF!)</f>
        <v>#REF!</v>
      </c>
      <c r="B876" s="48">
        <v>10</v>
      </c>
      <c r="C876" s="49" t="s">
        <v>1883</v>
      </c>
      <c r="D876" s="49">
        <v>16</v>
      </c>
      <c r="E876" s="50">
        <v>42348</v>
      </c>
      <c r="F876" s="51">
        <v>0.97569444444444453</v>
      </c>
      <c r="G876" s="50">
        <v>42349</v>
      </c>
      <c r="H876" s="51">
        <v>2.4999999999999998E-2</v>
      </c>
      <c r="I876" s="52">
        <f t="shared" si="852"/>
        <v>4.9305555557010661E-2</v>
      </c>
      <c r="J876" s="50" t="s">
        <v>2344</v>
      </c>
      <c r="K876" s="49" t="s">
        <v>2345</v>
      </c>
      <c r="L876" s="49"/>
      <c r="M876" s="52">
        <f t="shared" si="873"/>
        <v>4.9305555557010661E-2</v>
      </c>
      <c r="N876" s="49"/>
      <c r="O876" s="49" t="s">
        <v>2346</v>
      </c>
      <c r="P876" s="48">
        <v>360</v>
      </c>
      <c r="Q876" s="53" t="s">
        <v>2347</v>
      </c>
    </row>
    <row r="877" spans="1:17" ht="30" x14ac:dyDescent="0.25">
      <c r="A877" s="47" t="e">
        <f t="shared" ref="A877:A914" si="896">CONCATENATE(W877,#REF!)</f>
        <v>#REF!</v>
      </c>
      <c r="B877" s="48">
        <v>10</v>
      </c>
      <c r="C877" s="49" t="s">
        <v>1905</v>
      </c>
      <c r="D877" s="49">
        <v>1</v>
      </c>
      <c r="E877" s="50">
        <v>42349</v>
      </c>
      <c r="F877" s="51">
        <v>5.9722222222222225E-2</v>
      </c>
      <c r="G877" s="50">
        <v>42349</v>
      </c>
      <c r="H877" s="51">
        <v>6.1805555555555558E-2</v>
      </c>
      <c r="I877" s="52">
        <f t="shared" si="852"/>
        <v>2.0833333310696991E-3</v>
      </c>
      <c r="J877" s="50" t="s">
        <v>449</v>
      </c>
      <c r="K877" s="49" t="s">
        <v>2348</v>
      </c>
      <c r="L877" s="49"/>
      <c r="M877" s="52">
        <f t="shared" si="873"/>
        <v>2.0833333310696991E-3</v>
      </c>
      <c r="N877" s="49"/>
      <c r="O877" s="49" t="s">
        <v>2349</v>
      </c>
      <c r="P877" s="48">
        <v>6</v>
      </c>
      <c r="Q877" s="53" t="s">
        <v>2350</v>
      </c>
    </row>
    <row r="878" spans="1:17" ht="45" x14ac:dyDescent="0.25">
      <c r="A878" s="47" t="e">
        <f t="shared" ref="A878:A915" si="897">CONCATENATE(W878,#REF!)</f>
        <v>#REF!</v>
      </c>
      <c r="B878" s="48">
        <v>110</v>
      </c>
      <c r="C878" s="49" t="s">
        <v>1908</v>
      </c>
      <c r="D878" s="49" t="s">
        <v>1700</v>
      </c>
      <c r="E878" s="50">
        <v>42349</v>
      </c>
      <c r="F878" s="51">
        <v>0.21736111111111112</v>
      </c>
      <c r="G878" s="50">
        <v>42349</v>
      </c>
      <c r="H878" s="51">
        <v>0.21736111111111112</v>
      </c>
      <c r="I878" s="52">
        <f t="shared" si="852"/>
        <v>0</v>
      </c>
      <c r="J878" s="50" t="s">
        <v>2351</v>
      </c>
      <c r="K878" s="49" t="s">
        <v>2352</v>
      </c>
      <c r="L878" s="49"/>
      <c r="M878" s="52">
        <f t="shared" si="873"/>
        <v>0</v>
      </c>
      <c r="N878" s="49"/>
      <c r="O878" s="49" t="s">
        <v>27</v>
      </c>
      <c r="P878" s="48">
        <v>0</v>
      </c>
      <c r="Q878" s="53" t="s">
        <v>2228</v>
      </c>
    </row>
    <row r="879" spans="1:17" ht="30" x14ac:dyDescent="0.25">
      <c r="A879" s="47" t="e">
        <f t="shared" ref="A879:A916" si="898">CONCATENATE(W879,#REF!)</f>
        <v>#REF!</v>
      </c>
      <c r="B879" s="48">
        <v>10</v>
      </c>
      <c r="C879" s="49" t="s">
        <v>1261</v>
      </c>
      <c r="D879" s="49">
        <v>3</v>
      </c>
      <c r="E879" s="50">
        <v>42349</v>
      </c>
      <c r="F879" s="51">
        <v>0.25694444444444448</v>
      </c>
      <c r="G879" s="50">
        <v>42349</v>
      </c>
      <c r="H879" s="51">
        <v>0.25833333333333336</v>
      </c>
      <c r="I879" s="52">
        <f t="shared" si="852"/>
        <v>1.3888888869486027E-3</v>
      </c>
      <c r="J879" s="50" t="s">
        <v>55</v>
      </c>
      <c r="K879" s="49" t="s">
        <v>2353</v>
      </c>
      <c r="L879" s="49"/>
      <c r="M879" s="52">
        <f t="shared" si="873"/>
        <v>1.3888888869486027E-3</v>
      </c>
      <c r="N879" s="49"/>
      <c r="O879" s="49" t="s">
        <v>2354</v>
      </c>
      <c r="P879" s="48">
        <v>10</v>
      </c>
      <c r="Q879" s="53" t="s">
        <v>1633</v>
      </c>
    </row>
    <row r="880" spans="1:17" ht="60" x14ac:dyDescent="0.25">
      <c r="A880" s="47" t="e">
        <f t="shared" ref="A880:A917" si="899">CONCATENATE(W880,#REF!)</f>
        <v>#REF!</v>
      </c>
      <c r="B880" s="48">
        <v>35</v>
      </c>
      <c r="C880" s="49" t="s">
        <v>2355</v>
      </c>
      <c r="D880" s="49"/>
      <c r="E880" s="50">
        <v>42349</v>
      </c>
      <c r="F880" s="51">
        <v>0.2951388888888889</v>
      </c>
      <c r="G880" s="50">
        <v>42349</v>
      </c>
      <c r="H880" s="51">
        <v>0.42222222222222222</v>
      </c>
      <c r="I880" s="52">
        <f t="shared" si="852"/>
        <v>0.12708333333446514</v>
      </c>
      <c r="J880" s="50" t="s">
        <v>2356</v>
      </c>
      <c r="K880" s="49" t="s">
        <v>2357</v>
      </c>
      <c r="L880" s="49" t="s">
        <v>2358</v>
      </c>
      <c r="M880" s="52">
        <f t="shared" si="873"/>
        <v>1.7361111111111105E-2</v>
      </c>
      <c r="N880" s="79">
        <v>42349.3125</v>
      </c>
      <c r="O880" s="49" t="s">
        <v>2359</v>
      </c>
      <c r="P880" s="48">
        <v>833</v>
      </c>
      <c r="Q880" s="53" t="s">
        <v>1230</v>
      </c>
    </row>
    <row r="881" spans="1:17" ht="60" x14ac:dyDescent="0.25">
      <c r="A881" s="47" t="e">
        <f t="shared" ref="A881:A918" si="900">CONCATENATE(W881,#REF!)</f>
        <v>#REF!</v>
      </c>
      <c r="B881" s="48">
        <v>10</v>
      </c>
      <c r="C881" s="49" t="s">
        <v>1261</v>
      </c>
      <c r="D881" s="49">
        <v>3</v>
      </c>
      <c r="E881" s="50">
        <v>42349</v>
      </c>
      <c r="F881" s="51">
        <v>0.3298611111111111</v>
      </c>
      <c r="G881" s="50">
        <v>42349</v>
      </c>
      <c r="H881" s="51">
        <v>0.34930555555555554</v>
      </c>
      <c r="I881" s="52">
        <f t="shared" si="852"/>
        <v>1.9444444448001585E-2</v>
      </c>
      <c r="J881" s="50" t="s">
        <v>2360</v>
      </c>
      <c r="K881" s="49" t="s">
        <v>2361</v>
      </c>
      <c r="L881" s="49"/>
      <c r="M881" s="52">
        <f t="shared" si="873"/>
        <v>1.9444444448001585E-2</v>
      </c>
      <c r="N881" s="49"/>
      <c r="O881" s="49" t="s">
        <v>2362</v>
      </c>
      <c r="P881" s="48">
        <v>90</v>
      </c>
      <c r="Q881" s="53" t="s">
        <v>1170</v>
      </c>
    </row>
    <row r="882" spans="1:17" ht="30" x14ac:dyDescent="0.25">
      <c r="A882" s="27" t="e">
        <f t="shared" ref="A882:A919" si="901">CONCATENATE(W882,#REF!)</f>
        <v>#REF!</v>
      </c>
      <c r="B882" s="28">
        <v>10</v>
      </c>
      <c r="C882" s="29" t="s">
        <v>280</v>
      </c>
      <c r="D882" s="29">
        <v>7</v>
      </c>
      <c r="E882" s="30">
        <v>42349</v>
      </c>
      <c r="F882" s="31">
        <v>0.33888888888888885</v>
      </c>
      <c r="G882" s="30">
        <v>42349</v>
      </c>
      <c r="H882" s="31">
        <v>0.34166666666666662</v>
      </c>
      <c r="I882" s="36">
        <f t="shared" si="852"/>
        <v>2.7777777782628799E-3</v>
      </c>
      <c r="J882" s="30" t="s">
        <v>462</v>
      </c>
      <c r="K882" s="29" t="s">
        <v>2363</v>
      </c>
      <c r="L882" s="29"/>
      <c r="M882" s="36">
        <f t="shared" si="873"/>
        <v>2.7777777782628799E-3</v>
      </c>
      <c r="N882" s="29"/>
      <c r="O882" s="29" t="s">
        <v>2364</v>
      </c>
      <c r="P882" s="28">
        <v>6</v>
      </c>
      <c r="Q882" s="33" t="s">
        <v>2228</v>
      </c>
    </row>
    <row r="883" spans="1:17" ht="30" x14ac:dyDescent="0.25">
      <c r="A883" s="27" t="e">
        <f t="shared" ref="A883:A920" si="902">CONCATENATE(W883,#REF!)</f>
        <v>#REF!</v>
      </c>
      <c r="B883" s="28">
        <v>6</v>
      </c>
      <c r="C883" s="29" t="s">
        <v>1421</v>
      </c>
      <c r="D883" s="29">
        <v>9</v>
      </c>
      <c r="E883" s="30">
        <v>42349</v>
      </c>
      <c r="F883" s="31">
        <v>0.3743055555555555</v>
      </c>
      <c r="G883" s="30">
        <v>42349</v>
      </c>
      <c r="H883" s="31">
        <v>0.37777777777777777</v>
      </c>
      <c r="I883" s="36">
        <f t="shared" si="852"/>
        <v>3.4722222240008427E-3</v>
      </c>
      <c r="J883" s="30" t="s">
        <v>305</v>
      </c>
      <c r="K883" s="29" t="s">
        <v>2365</v>
      </c>
      <c r="L883" s="29"/>
      <c r="M883" s="36">
        <f t="shared" si="873"/>
        <v>3.4722222240008427E-3</v>
      </c>
      <c r="N883" s="29"/>
      <c r="O883" s="29" t="s">
        <v>2366</v>
      </c>
      <c r="P883" s="28">
        <v>20</v>
      </c>
      <c r="Q883" s="33" t="s">
        <v>2228</v>
      </c>
    </row>
    <row r="884" spans="1:17" ht="30" x14ac:dyDescent="0.25">
      <c r="A884" s="27" t="e">
        <f t="shared" ref="A884:A921" si="903">CONCATENATE(W884,#REF!)</f>
        <v>#REF!</v>
      </c>
      <c r="B884" s="28">
        <v>6</v>
      </c>
      <c r="C884" s="29" t="s">
        <v>2367</v>
      </c>
      <c r="D884" s="29">
        <v>28</v>
      </c>
      <c r="E884" s="30">
        <v>42349</v>
      </c>
      <c r="F884" s="31">
        <v>0.38750000000000001</v>
      </c>
      <c r="G884" s="30">
        <v>42349</v>
      </c>
      <c r="H884" s="31">
        <v>0.42569444444444443</v>
      </c>
      <c r="I884" s="36">
        <f t="shared" si="852"/>
        <v>3.819444444234249E-2</v>
      </c>
      <c r="J884" s="30" t="s">
        <v>2368</v>
      </c>
      <c r="K884" s="29" t="s">
        <v>2369</v>
      </c>
      <c r="L884" s="29"/>
      <c r="M884" s="36">
        <f t="shared" si="873"/>
        <v>3.819444444234249E-2</v>
      </c>
      <c r="N884" s="29"/>
      <c r="O884" s="29" t="s">
        <v>2370</v>
      </c>
      <c r="P884" s="28">
        <v>550</v>
      </c>
      <c r="Q884" s="33" t="s">
        <v>2371</v>
      </c>
    </row>
    <row r="885" spans="1:17" ht="45" x14ac:dyDescent="0.25">
      <c r="A885" s="27" t="e">
        <f t="shared" ref="A885:A922" si="904">CONCATENATE(W885,#REF!)</f>
        <v>#REF!</v>
      </c>
      <c r="B885" s="28">
        <v>6</v>
      </c>
      <c r="C885" s="29" t="s">
        <v>849</v>
      </c>
      <c r="D885" s="29">
        <v>3</v>
      </c>
      <c r="E885" s="30">
        <v>42349</v>
      </c>
      <c r="F885" s="31">
        <v>0.39027777777777778</v>
      </c>
      <c r="G885" s="30">
        <v>42353</v>
      </c>
      <c r="H885" s="31">
        <v>0.78263888888888899</v>
      </c>
      <c r="I885" s="36">
        <f t="shared" si="852"/>
        <v>4.3923611111083627</v>
      </c>
      <c r="J885" s="30" t="s">
        <v>950</v>
      </c>
      <c r="K885" s="34" t="s">
        <v>2372</v>
      </c>
      <c r="L885" s="29" t="s">
        <v>2373</v>
      </c>
      <c r="M885" s="36">
        <f t="shared" si="873"/>
        <v>4.3750000003233758E-2</v>
      </c>
      <c r="N885" s="35">
        <v>42349.434027777781</v>
      </c>
      <c r="O885" s="29" t="s">
        <v>2374</v>
      </c>
      <c r="P885" s="28">
        <v>315</v>
      </c>
      <c r="Q885" s="33" t="s">
        <v>1633</v>
      </c>
    </row>
    <row r="886" spans="1:17" ht="30" x14ac:dyDescent="0.25">
      <c r="A886" s="27" t="e">
        <f t="shared" ref="A886:A923" si="905">CONCATENATE(W886,#REF!)</f>
        <v>#REF!</v>
      </c>
      <c r="B886" s="28">
        <v>6</v>
      </c>
      <c r="C886" s="29" t="s">
        <v>2375</v>
      </c>
      <c r="D886" s="29">
        <v>11</v>
      </c>
      <c r="E886" s="30">
        <v>42349</v>
      </c>
      <c r="F886" s="31">
        <v>0.58333333333333337</v>
      </c>
      <c r="G886" s="30">
        <v>42349</v>
      </c>
      <c r="H886" s="31">
        <v>0.58402777777777781</v>
      </c>
      <c r="I886" s="36">
        <f t="shared" si="852"/>
        <v>6.9444444185740029E-4</v>
      </c>
      <c r="J886" s="30" t="s">
        <v>305</v>
      </c>
      <c r="K886" s="29" t="s">
        <v>2376</v>
      </c>
      <c r="L886" s="29"/>
      <c r="M886" s="36">
        <f t="shared" si="873"/>
        <v>6.9444444185740029E-4</v>
      </c>
      <c r="N886" s="29"/>
      <c r="O886" s="29" t="s">
        <v>2377</v>
      </c>
      <c r="P886" s="28">
        <v>13</v>
      </c>
      <c r="Q886" s="33" t="s">
        <v>279</v>
      </c>
    </row>
    <row r="887" spans="1:17" ht="30" x14ac:dyDescent="0.25">
      <c r="A887" s="27" t="e">
        <f t="shared" ref="A887:A924" si="906">CONCATENATE(W887,#REF!)</f>
        <v>#REF!</v>
      </c>
      <c r="B887" s="28">
        <v>6</v>
      </c>
      <c r="C887" s="29" t="s">
        <v>263</v>
      </c>
      <c r="D887" s="29">
        <v>2</v>
      </c>
      <c r="E887" s="30">
        <v>42349</v>
      </c>
      <c r="F887" s="31">
        <v>0.69305555555555554</v>
      </c>
      <c r="G887" s="30">
        <v>42349</v>
      </c>
      <c r="H887" s="31">
        <v>0.70208333333333339</v>
      </c>
      <c r="I887" s="36">
        <f t="shared" si="852"/>
        <v>9.0277777743823506E-3</v>
      </c>
      <c r="J887" s="30" t="s">
        <v>2378</v>
      </c>
      <c r="K887" s="29" t="s">
        <v>2379</v>
      </c>
      <c r="L887" s="29"/>
      <c r="M887" s="36">
        <f t="shared" si="873"/>
        <v>9.0277777743823506E-3</v>
      </c>
      <c r="N887" s="29"/>
      <c r="O887" s="29" t="s">
        <v>2380</v>
      </c>
      <c r="P887" s="28">
        <v>198</v>
      </c>
      <c r="Q887" s="33" t="s">
        <v>883</v>
      </c>
    </row>
    <row r="888" spans="1:17" ht="30" x14ac:dyDescent="0.25">
      <c r="A888" s="27" t="e">
        <f t="shared" ref="A888:A925" si="907">CONCATENATE(W888,#REF!)</f>
        <v>#REF!</v>
      </c>
      <c r="B888" s="28">
        <v>6</v>
      </c>
      <c r="C888" s="29" t="s">
        <v>546</v>
      </c>
      <c r="D888" s="29">
        <v>6</v>
      </c>
      <c r="E888" s="30">
        <v>42349</v>
      </c>
      <c r="F888" s="31">
        <v>0.70000000000000007</v>
      </c>
      <c r="G888" s="30">
        <v>42349</v>
      </c>
      <c r="H888" s="31">
        <v>0.70347222222222217</v>
      </c>
      <c r="I888" s="36">
        <f t="shared" si="852"/>
        <v>3.4722222233539712E-3</v>
      </c>
      <c r="J888" s="30" t="s">
        <v>305</v>
      </c>
      <c r="K888" s="29" t="s">
        <v>548</v>
      </c>
      <c r="L888" s="29"/>
      <c r="M888" s="36">
        <f t="shared" si="873"/>
        <v>3.4722222233539712E-3</v>
      </c>
      <c r="N888" s="29"/>
      <c r="O888" s="29" t="s">
        <v>2381</v>
      </c>
      <c r="P888" s="28">
        <v>165</v>
      </c>
      <c r="Q888" s="33" t="s">
        <v>1504</v>
      </c>
    </row>
    <row r="889" spans="1:17" ht="30" x14ac:dyDescent="0.25">
      <c r="A889" s="27" t="e">
        <f t="shared" ref="A889:A926" si="908">CONCATENATE(W889,#REF!)</f>
        <v>#REF!</v>
      </c>
      <c r="B889" s="28">
        <v>10</v>
      </c>
      <c r="C889" s="29" t="s">
        <v>2382</v>
      </c>
      <c r="D889" s="29">
        <v>3</v>
      </c>
      <c r="E889" s="30">
        <v>42349</v>
      </c>
      <c r="F889" s="31">
        <v>0.72499999999999998</v>
      </c>
      <c r="G889" s="30">
        <v>42349</v>
      </c>
      <c r="H889" s="31">
        <v>0.74930555555555556</v>
      </c>
      <c r="I889" s="36">
        <f t="shared" si="852"/>
        <v>2.4305555553291947E-2</v>
      </c>
      <c r="J889" s="30" t="s">
        <v>950</v>
      </c>
      <c r="K889" s="29" t="s">
        <v>2383</v>
      </c>
      <c r="L889" s="29"/>
      <c r="M889" s="36">
        <f t="shared" si="873"/>
        <v>2.4305555553291947E-2</v>
      </c>
      <c r="N889" s="29"/>
      <c r="O889" s="29" t="s">
        <v>2384</v>
      </c>
      <c r="P889" s="28">
        <v>957</v>
      </c>
      <c r="Q889" s="33" t="s">
        <v>2385</v>
      </c>
    </row>
    <row r="890" spans="1:17" ht="60" x14ac:dyDescent="0.25">
      <c r="A890" s="27" t="e">
        <f t="shared" ref="A890:A927" si="909">CONCATENATE(W890,#REF!)</f>
        <v>#REF!</v>
      </c>
      <c r="B890" s="28">
        <v>110</v>
      </c>
      <c r="C890" s="29" t="s">
        <v>2386</v>
      </c>
      <c r="D890" s="29"/>
      <c r="E890" s="30">
        <v>42349</v>
      </c>
      <c r="F890" s="31">
        <v>0.79722222222222217</v>
      </c>
      <c r="G890" s="30">
        <v>42349</v>
      </c>
      <c r="H890" s="31">
        <v>0.79722222222222217</v>
      </c>
      <c r="I890" s="36">
        <f t="shared" si="852"/>
        <v>0</v>
      </c>
      <c r="J890" s="30" t="s">
        <v>2387</v>
      </c>
      <c r="K890" s="42" t="s">
        <v>2388</v>
      </c>
      <c r="L890" s="29"/>
      <c r="M890" s="36">
        <f t="shared" si="873"/>
        <v>0</v>
      </c>
      <c r="N890" s="29"/>
      <c r="O890" s="29" t="s">
        <v>27</v>
      </c>
      <c r="P890" s="28">
        <v>0</v>
      </c>
      <c r="Q890" s="33" t="s">
        <v>1809</v>
      </c>
    </row>
    <row r="891" spans="1:17" ht="45" x14ac:dyDescent="0.25">
      <c r="A891" s="27" t="e">
        <f t="shared" ref="A891:A928" si="910">CONCATENATE(W891,#REF!)</f>
        <v>#REF!</v>
      </c>
      <c r="B891" s="28">
        <v>6</v>
      </c>
      <c r="C891" s="29" t="s">
        <v>2389</v>
      </c>
      <c r="D891" s="29">
        <v>2</v>
      </c>
      <c r="E891" s="30">
        <v>42350</v>
      </c>
      <c r="F891" s="31">
        <v>0.46875</v>
      </c>
      <c r="G891" s="30">
        <v>42352</v>
      </c>
      <c r="H891" s="31">
        <v>0.76388888888888884</v>
      </c>
      <c r="I891" s="36">
        <f t="shared" si="852"/>
        <v>2.2951388888905058</v>
      </c>
      <c r="J891" s="30" t="s">
        <v>2390</v>
      </c>
      <c r="K891" s="29" t="s">
        <v>2391</v>
      </c>
      <c r="L891" s="29" t="s">
        <v>2392</v>
      </c>
      <c r="M891" s="36">
        <f t="shared" si="873"/>
        <v>1.7361111109494232E-2</v>
      </c>
      <c r="N891" s="35">
        <v>42350.486111111109</v>
      </c>
      <c r="O891" s="29" t="s">
        <v>2393</v>
      </c>
      <c r="P891" s="28">
        <v>400</v>
      </c>
      <c r="Q891" s="33" t="s">
        <v>2385</v>
      </c>
    </row>
    <row r="892" spans="1:17" ht="75" x14ac:dyDescent="0.25">
      <c r="A892" s="27" t="e">
        <f t="shared" ref="A892:A905" si="911">CONCATENATE(W892,#REF!)</f>
        <v>#REF!</v>
      </c>
      <c r="B892" s="28">
        <v>6</v>
      </c>
      <c r="C892" s="29" t="s">
        <v>1623</v>
      </c>
      <c r="D892" s="29">
        <v>16</v>
      </c>
      <c r="E892" s="30">
        <v>42350</v>
      </c>
      <c r="F892" s="31">
        <v>0.66180555555555554</v>
      </c>
      <c r="G892" s="30">
        <v>42350</v>
      </c>
      <c r="H892" s="31">
        <v>0.77361111111111114</v>
      </c>
      <c r="I892" s="36">
        <f t="shared" si="852"/>
        <v>0.1118055555524835</v>
      </c>
      <c r="J892" s="30" t="s">
        <v>217</v>
      </c>
      <c r="K892" s="29" t="s">
        <v>2394</v>
      </c>
      <c r="L892" s="29"/>
      <c r="M892" s="36">
        <f t="shared" si="873"/>
        <v>8.9583333330584658E-2</v>
      </c>
      <c r="N892" s="35">
        <v>42350.751388888886</v>
      </c>
      <c r="O892" s="29" t="s">
        <v>2395</v>
      </c>
      <c r="P892" s="28">
        <v>1180</v>
      </c>
      <c r="Q892" s="33" t="s">
        <v>2396</v>
      </c>
    </row>
    <row r="893" spans="1:17" ht="30" x14ac:dyDescent="0.25">
      <c r="A893" s="27" t="e">
        <f t="shared" ref="A893:A906" si="912">CONCATENATE(W893,#REF!)</f>
        <v>#REF!</v>
      </c>
      <c r="B893" s="28">
        <v>10</v>
      </c>
      <c r="C893" s="29" t="s">
        <v>98</v>
      </c>
      <c r="D893" s="29">
        <v>6</v>
      </c>
      <c r="E893" s="30">
        <v>42350</v>
      </c>
      <c r="F893" s="31">
        <v>0.72777777777777775</v>
      </c>
      <c r="G893" s="30">
        <v>42350</v>
      </c>
      <c r="H893" s="31">
        <v>0.73402777777777783</v>
      </c>
      <c r="I893" s="36">
        <f t="shared" si="852"/>
        <v>6.2499999988682164E-3</v>
      </c>
      <c r="J893" s="30" t="s">
        <v>364</v>
      </c>
      <c r="K893" s="29" t="s">
        <v>2397</v>
      </c>
      <c r="L893" s="29"/>
      <c r="M893" s="36">
        <f t="shared" si="873"/>
        <v>6.2499999988682164E-3</v>
      </c>
      <c r="N893" s="29"/>
      <c r="O893" s="29" t="s">
        <v>2398</v>
      </c>
      <c r="P893" s="28">
        <v>200</v>
      </c>
      <c r="Q893" s="33" t="s">
        <v>1599</v>
      </c>
    </row>
    <row r="894" spans="1:17" ht="135" x14ac:dyDescent="0.25">
      <c r="A894" s="27" t="e">
        <f t="shared" ref="A894:A907" si="913">CONCATENATE(W894,#REF!)</f>
        <v>#REF!</v>
      </c>
      <c r="B894" s="28">
        <v>110</v>
      </c>
      <c r="C894" s="29" t="s">
        <v>2399</v>
      </c>
      <c r="D894" s="29" t="s">
        <v>881</v>
      </c>
      <c r="E894" s="30">
        <v>42350</v>
      </c>
      <c r="F894" s="31">
        <v>0.74652777777777779</v>
      </c>
      <c r="G894" s="30">
        <v>42350</v>
      </c>
      <c r="H894" s="31">
        <v>0.95833333333333337</v>
      </c>
      <c r="I894" s="36">
        <f t="shared" si="852"/>
        <v>0.21180555555798086</v>
      </c>
      <c r="J894" s="30" t="s">
        <v>2400</v>
      </c>
      <c r="K894" s="29" t="s">
        <v>2401</v>
      </c>
      <c r="L894" s="29"/>
      <c r="M894" s="36">
        <f t="shared" si="873"/>
        <v>0.21180555555798086</v>
      </c>
      <c r="N894" s="29"/>
      <c r="O894" s="29" t="s">
        <v>2402</v>
      </c>
      <c r="P894" s="28">
        <v>5080</v>
      </c>
      <c r="Q894" s="33" t="s">
        <v>1785</v>
      </c>
    </row>
    <row r="895" spans="1:17" ht="45" x14ac:dyDescent="0.25">
      <c r="A895" s="27" t="e">
        <f t="shared" ref="A895:A908" si="914">CONCATENATE(W895,#REF!)</f>
        <v>#REF!</v>
      </c>
      <c r="B895" s="28">
        <v>10</v>
      </c>
      <c r="C895" s="29" t="s">
        <v>98</v>
      </c>
      <c r="D895" s="29">
        <v>6</v>
      </c>
      <c r="E895" s="30">
        <v>42350</v>
      </c>
      <c r="F895" s="31">
        <v>0.78263888888888899</v>
      </c>
      <c r="G895" s="30">
        <v>42350</v>
      </c>
      <c r="H895" s="31">
        <v>0.78749999999999998</v>
      </c>
      <c r="I895" s="36">
        <f t="shared" si="852"/>
        <v>4.8611111096558135E-3</v>
      </c>
      <c r="J895" s="30" t="s">
        <v>364</v>
      </c>
      <c r="K895" s="29" t="s">
        <v>2403</v>
      </c>
      <c r="L895" s="29"/>
      <c r="M895" s="36">
        <f t="shared" si="873"/>
        <v>4.8611111096558135E-3</v>
      </c>
      <c r="N895" s="29"/>
      <c r="O895" s="29" t="s">
        <v>2398</v>
      </c>
      <c r="P895" s="28">
        <v>155</v>
      </c>
      <c r="Q895" s="33" t="s">
        <v>1599</v>
      </c>
    </row>
    <row r="896" spans="1:17" ht="45" x14ac:dyDescent="0.25">
      <c r="A896" s="63" t="e">
        <f t="shared" ref="A896:A909" si="915">CONCATENATE(W896,#REF!)</f>
        <v>#REF!</v>
      </c>
      <c r="B896" s="12">
        <v>10</v>
      </c>
      <c r="C896" s="64" t="s">
        <v>348</v>
      </c>
      <c r="D896" s="64">
        <v>1</v>
      </c>
      <c r="E896" s="65">
        <v>42351</v>
      </c>
      <c r="F896" s="66">
        <v>8.4722222222222213E-2</v>
      </c>
      <c r="G896" s="65">
        <v>42351</v>
      </c>
      <c r="H896" s="66">
        <v>0.14375000000000002</v>
      </c>
      <c r="I896" s="67">
        <f t="shared" si="852"/>
        <v>5.902777778068817E-2</v>
      </c>
      <c r="J896" s="65" t="s">
        <v>1561</v>
      </c>
      <c r="K896" s="13" t="s">
        <v>2404</v>
      </c>
      <c r="L896" s="13"/>
      <c r="M896" s="67">
        <f t="shared" si="873"/>
        <v>5.902777778068817E-2</v>
      </c>
      <c r="N896" s="13"/>
      <c r="O896" s="13" t="s">
        <v>2405</v>
      </c>
      <c r="P896" s="12">
        <v>340</v>
      </c>
      <c r="Q896" s="17" t="s">
        <v>1871</v>
      </c>
    </row>
    <row r="897" spans="1:17" ht="30" x14ac:dyDescent="0.25">
      <c r="A897" s="63" t="e">
        <f t="shared" ref="A897:A910" si="916">CONCATENATE(W897,#REF!)</f>
        <v>#REF!</v>
      </c>
      <c r="B897" s="12">
        <v>10</v>
      </c>
      <c r="C897" s="75" t="s">
        <v>1834</v>
      </c>
      <c r="D897" s="75">
        <v>11</v>
      </c>
      <c r="E897" s="76">
        <v>42351</v>
      </c>
      <c r="F897" s="74">
        <v>0.51736111111111105</v>
      </c>
      <c r="G897" s="65">
        <v>42351</v>
      </c>
      <c r="H897" s="66">
        <v>0.52708333333333335</v>
      </c>
      <c r="I897" s="67">
        <f t="shared" si="852"/>
        <v>9.7222222231924116E-3</v>
      </c>
      <c r="J897" s="65" t="s">
        <v>229</v>
      </c>
      <c r="K897" s="13"/>
      <c r="L897" s="13"/>
      <c r="M897" s="67">
        <f t="shared" si="873"/>
        <v>9.7222222231924116E-3</v>
      </c>
      <c r="N897" s="13"/>
      <c r="O897" s="13" t="s">
        <v>2406</v>
      </c>
      <c r="P897" s="12">
        <v>100</v>
      </c>
      <c r="Q897" s="17" t="s">
        <v>1292</v>
      </c>
    </row>
    <row r="898" spans="1:17" ht="30" x14ac:dyDescent="0.25">
      <c r="A898" s="63" t="e">
        <f t="shared" ref="A898:A911" si="917">CONCATENATE(W898,#REF!)</f>
        <v>#REF!</v>
      </c>
      <c r="B898" s="12">
        <v>110</v>
      </c>
      <c r="C898" s="75" t="s">
        <v>2407</v>
      </c>
      <c r="D898" s="75"/>
      <c r="E898" s="76">
        <v>42351</v>
      </c>
      <c r="F898" s="74">
        <v>0.6972222222222223</v>
      </c>
      <c r="G898" s="65">
        <v>42351</v>
      </c>
      <c r="H898" s="66">
        <v>0.6972222222222223</v>
      </c>
      <c r="I898" s="67">
        <f t="shared" ref="I898:I941" si="918">IF(E898+F898=G898+H898,0,IF(G898&gt;0,G898+H898-E898-F898," "))</f>
        <v>0</v>
      </c>
      <c r="J898" s="65" t="s">
        <v>2408</v>
      </c>
      <c r="K898" s="13" t="s">
        <v>2409</v>
      </c>
      <c r="L898" s="13"/>
      <c r="M898" s="67">
        <f t="shared" si="873"/>
        <v>0</v>
      </c>
      <c r="N898" s="13"/>
      <c r="O898" s="13" t="s">
        <v>27</v>
      </c>
      <c r="P898" s="12">
        <v>0</v>
      </c>
      <c r="Q898" s="17" t="s">
        <v>2249</v>
      </c>
    </row>
    <row r="899" spans="1:17" ht="30" x14ac:dyDescent="0.25">
      <c r="A899" s="27" t="e">
        <f t="shared" ref="A899:A912" si="919">CONCATENATE(W899,#REF!)</f>
        <v>#REF!</v>
      </c>
      <c r="B899" s="28">
        <v>10</v>
      </c>
      <c r="C899" s="29" t="s">
        <v>1085</v>
      </c>
      <c r="D899" s="29">
        <v>26</v>
      </c>
      <c r="E899" s="30">
        <v>42351</v>
      </c>
      <c r="F899" s="31">
        <v>0.88888888888888884</v>
      </c>
      <c r="G899" s="30">
        <v>42351</v>
      </c>
      <c r="H899" s="31">
        <v>0.90347222222222223</v>
      </c>
      <c r="I899" s="36">
        <f t="shared" si="918"/>
        <v>1.4583333331554815E-2</v>
      </c>
      <c r="J899" s="30" t="s">
        <v>269</v>
      </c>
      <c r="K899" s="29" t="s">
        <v>2410</v>
      </c>
      <c r="L899" s="29"/>
      <c r="M899" s="36">
        <f t="shared" si="873"/>
        <v>1.4583333331554815E-2</v>
      </c>
      <c r="N899" s="29"/>
      <c r="O899" s="29" t="s">
        <v>2411</v>
      </c>
      <c r="P899" s="28">
        <v>26</v>
      </c>
      <c r="Q899" s="33" t="s">
        <v>2385</v>
      </c>
    </row>
    <row r="900" spans="1:17" ht="30" x14ac:dyDescent="0.25">
      <c r="A900" s="63" t="e">
        <f t="shared" ref="A900:A913" si="920">CONCATENATE(W900,#REF!)</f>
        <v>#REF!</v>
      </c>
      <c r="B900" s="12">
        <v>10</v>
      </c>
      <c r="C900" s="75" t="s">
        <v>1998</v>
      </c>
      <c r="D900" s="75">
        <v>5</v>
      </c>
      <c r="E900" s="76">
        <v>42352</v>
      </c>
      <c r="F900" s="74">
        <v>0.44305555555555554</v>
      </c>
      <c r="G900" s="65">
        <v>42352</v>
      </c>
      <c r="H900" s="66">
        <v>0.45</v>
      </c>
      <c r="I900" s="67">
        <f t="shared" si="918"/>
        <v>6.9444444415340811E-3</v>
      </c>
      <c r="J900" s="65" t="s">
        <v>1550</v>
      </c>
      <c r="K900" s="13"/>
      <c r="L900" s="13"/>
      <c r="M900" s="67">
        <f t="shared" si="873"/>
        <v>6.9444444415340811E-3</v>
      </c>
      <c r="N900" s="13"/>
      <c r="O900" s="13" t="s">
        <v>2412</v>
      </c>
      <c r="P900" s="12">
        <v>33</v>
      </c>
      <c r="Q900" s="17" t="s">
        <v>1874</v>
      </c>
    </row>
    <row r="901" spans="1:17" ht="30" x14ac:dyDescent="0.25">
      <c r="A901" s="63" t="e">
        <f t="shared" ref="A901:A914" si="921">CONCATENATE(W901,#REF!)</f>
        <v>#REF!</v>
      </c>
      <c r="B901" s="12">
        <v>6</v>
      </c>
      <c r="C901" s="75" t="s">
        <v>2375</v>
      </c>
      <c r="D901" s="75">
        <v>11</v>
      </c>
      <c r="E901" s="76">
        <v>42352</v>
      </c>
      <c r="F901" s="74">
        <v>0.60763888888888895</v>
      </c>
      <c r="G901" s="65">
        <v>42352</v>
      </c>
      <c r="H901" s="66">
        <v>0.66041666666666665</v>
      </c>
      <c r="I901" s="67">
        <f t="shared" si="918"/>
        <v>5.2777777776807588E-2</v>
      </c>
      <c r="J901" s="65" t="s">
        <v>479</v>
      </c>
      <c r="K901" s="20" t="s">
        <v>2413</v>
      </c>
      <c r="L901" s="13"/>
      <c r="M901" s="67">
        <f t="shared" si="873"/>
        <v>5.2777777776807588E-2</v>
      </c>
      <c r="N901" s="13"/>
      <c r="O901" s="13" t="s">
        <v>2414</v>
      </c>
      <c r="P901" s="12">
        <v>110</v>
      </c>
      <c r="Q901" s="17" t="s">
        <v>1684</v>
      </c>
    </row>
    <row r="902" spans="1:17" ht="30" x14ac:dyDescent="0.25">
      <c r="A902" s="63" t="e">
        <f t="shared" ref="A902:A915" si="922">CONCATENATE(W902,#REF!)</f>
        <v>#REF!</v>
      </c>
      <c r="B902" s="12">
        <v>6</v>
      </c>
      <c r="C902" s="75" t="s">
        <v>546</v>
      </c>
      <c r="D902" s="75">
        <v>13</v>
      </c>
      <c r="E902" s="76">
        <v>42352</v>
      </c>
      <c r="F902" s="74">
        <v>0.65347222222222223</v>
      </c>
      <c r="G902" s="65">
        <v>42352</v>
      </c>
      <c r="H902" s="66">
        <v>0.65555555555555556</v>
      </c>
      <c r="I902" s="67">
        <f t="shared" si="918"/>
        <v>2.0833333310696922E-3</v>
      </c>
      <c r="J902" s="65" t="s">
        <v>2415</v>
      </c>
      <c r="K902" s="82" t="s">
        <v>2416</v>
      </c>
      <c r="L902" s="64"/>
      <c r="M902" s="67">
        <f t="shared" si="873"/>
        <v>2.0833333310696922E-3</v>
      </c>
      <c r="N902" s="13"/>
      <c r="O902" s="13" t="s">
        <v>2417</v>
      </c>
      <c r="P902" s="12">
        <v>15</v>
      </c>
      <c r="Q902" s="17" t="s">
        <v>1610</v>
      </c>
    </row>
    <row r="903" spans="1:17" ht="45" x14ac:dyDescent="0.25">
      <c r="A903" s="27" t="e">
        <f t="shared" ref="A903:A916" si="923">CONCATENATE(W903,#REF!)</f>
        <v>#REF!</v>
      </c>
      <c r="B903" s="28">
        <v>10</v>
      </c>
      <c r="C903" s="29" t="s">
        <v>348</v>
      </c>
      <c r="D903" s="29">
        <v>4</v>
      </c>
      <c r="E903" s="30">
        <v>42353</v>
      </c>
      <c r="F903" s="31">
        <v>0.16805555555555554</v>
      </c>
      <c r="G903" s="30">
        <v>42353</v>
      </c>
      <c r="H903" s="31">
        <v>0.16874999999999998</v>
      </c>
      <c r="I903" s="36">
        <f t="shared" si="918"/>
        <v>6.9444444153407558E-4</v>
      </c>
      <c r="J903" s="30" t="s">
        <v>364</v>
      </c>
      <c r="K903" s="29" t="s">
        <v>2418</v>
      </c>
      <c r="L903" s="29"/>
      <c r="M903" s="36">
        <f t="shared" si="873"/>
        <v>6.9444444153407558E-4</v>
      </c>
      <c r="N903" s="29"/>
      <c r="O903" s="29" t="s">
        <v>2419</v>
      </c>
      <c r="P903" s="28">
        <v>7</v>
      </c>
      <c r="Q903" s="33" t="s">
        <v>2420</v>
      </c>
    </row>
    <row r="904" spans="1:17" ht="30" x14ac:dyDescent="0.25">
      <c r="A904" s="56" t="e">
        <f t="shared" ref="A904:A917" si="924">CONCATENATE(W904,#REF!)</f>
        <v>#REF!</v>
      </c>
      <c r="B904" s="57">
        <v>6</v>
      </c>
      <c r="C904" s="58" t="s">
        <v>1652</v>
      </c>
      <c r="D904" s="58">
        <v>39</v>
      </c>
      <c r="E904" s="59">
        <v>42353</v>
      </c>
      <c r="F904" s="60">
        <v>0.53472222222222221</v>
      </c>
      <c r="G904" s="59">
        <v>42353</v>
      </c>
      <c r="H904" s="60">
        <v>0.53819444444444442</v>
      </c>
      <c r="I904" s="61">
        <f t="shared" si="918"/>
        <v>3.4722222230306743E-3</v>
      </c>
      <c r="J904" s="59" t="s">
        <v>252</v>
      </c>
      <c r="K904" s="58"/>
      <c r="L904" s="58"/>
      <c r="M904" s="61">
        <f t="shared" si="873"/>
        <v>3.4722222230306743E-3</v>
      </c>
      <c r="N904" s="58"/>
      <c r="O904" s="58" t="s">
        <v>2421</v>
      </c>
      <c r="P904" s="57">
        <v>8</v>
      </c>
      <c r="Q904" s="62" t="s">
        <v>1871</v>
      </c>
    </row>
    <row r="905" spans="1:17" ht="30" x14ac:dyDescent="0.25">
      <c r="A905" s="63" t="e">
        <f t="shared" ref="A905:A918" si="925">CONCATENATE(W905,#REF!)</f>
        <v>#REF!</v>
      </c>
      <c r="B905" s="55">
        <v>10</v>
      </c>
      <c r="C905" s="75" t="s">
        <v>2422</v>
      </c>
      <c r="D905" s="75">
        <v>11</v>
      </c>
      <c r="E905" s="76">
        <v>42355</v>
      </c>
      <c r="F905" s="74">
        <v>0.27499999999999997</v>
      </c>
      <c r="G905" s="65">
        <v>42355</v>
      </c>
      <c r="H905" s="66">
        <v>0.27777777777777779</v>
      </c>
      <c r="I905" s="67">
        <f t="shared" si="918"/>
        <v>2.77777778101157E-3</v>
      </c>
      <c r="J905" s="65" t="s">
        <v>1550</v>
      </c>
      <c r="K905" s="20" t="s">
        <v>2423</v>
      </c>
      <c r="L905" s="64"/>
      <c r="M905" s="67">
        <f t="shared" si="873"/>
        <v>2.77777778101157E-3</v>
      </c>
      <c r="N905" s="64"/>
      <c r="O905" s="64" t="s">
        <v>2424</v>
      </c>
      <c r="P905" s="55">
        <v>20</v>
      </c>
      <c r="Q905" s="68" t="s">
        <v>2425</v>
      </c>
    </row>
    <row r="906" spans="1:17" ht="45" x14ac:dyDescent="0.25">
      <c r="A906" s="47" t="e">
        <f t="shared" ref="A906:A911" si="926">CONCATENATE(W906,#REF!)</f>
        <v>#REF!</v>
      </c>
      <c r="B906" s="48">
        <v>10</v>
      </c>
      <c r="C906" s="49" t="s">
        <v>1087</v>
      </c>
      <c r="D906" s="49">
        <v>1</v>
      </c>
      <c r="E906" s="50">
        <v>42355</v>
      </c>
      <c r="F906" s="51">
        <v>0.42708333333333331</v>
      </c>
      <c r="G906" s="50">
        <v>42355</v>
      </c>
      <c r="H906" s="51">
        <v>0.4770833333333333</v>
      </c>
      <c r="I906" s="52">
        <f t="shared" si="918"/>
        <v>4.9999999998059763E-2</v>
      </c>
      <c r="J906" s="50" t="s">
        <v>1719</v>
      </c>
      <c r="K906" s="49" t="s">
        <v>2426</v>
      </c>
      <c r="L906" s="49"/>
      <c r="M906" s="52">
        <f>IF(N906=0,I906,N906-E906-F906)</f>
        <v>4.9999999998059763E-2</v>
      </c>
      <c r="N906" s="49"/>
      <c r="O906" s="49" t="s">
        <v>2427</v>
      </c>
      <c r="P906" s="48">
        <v>122</v>
      </c>
      <c r="Q906" s="53" t="s">
        <v>1815</v>
      </c>
    </row>
    <row r="907" spans="1:17" ht="30" x14ac:dyDescent="0.25">
      <c r="A907" s="47" t="e">
        <f t="shared" ref="A907:A912" si="927">CONCATENATE(W907,#REF!)</f>
        <v>#REF!</v>
      </c>
      <c r="B907" s="48">
        <v>10</v>
      </c>
      <c r="C907" s="49" t="s">
        <v>1982</v>
      </c>
      <c r="D907" s="49">
        <v>13</v>
      </c>
      <c r="E907" s="50">
        <v>42355</v>
      </c>
      <c r="F907" s="51">
        <v>0.66666666666666663</v>
      </c>
      <c r="G907" s="50">
        <v>42355</v>
      </c>
      <c r="H907" s="51">
        <v>0.69166666666666676</v>
      </c>
      <c r="I907" s="52">
        <f t="shared" si="918"/>
        <v>2.4999999999029909E-2</v>
      </c>
      <c r="J907" s="50" t="s">
        <v>2428</v>
      </c>
      <c r="K907" s="78" t="s">
        <v>2429</v>
      </c>
      <c r="L907" s="49"/>
      <c r="M907" s="52">
        <f>IF(N907=0,I907,N907-E907-F907)</f>
        <v>2.4999999999029909E-2</v>
      </c>
      <c r="N907" s="49"/>
      <c r="O907" s="49" t="s">
        <v>2430</v>
      </c>
      <c r="P907" s="48">
        <v>120</v>
      </c>
      <c r="Q907" s="53" t="s">
        <v>1493</v>
      </c>
    </row>
    <row r="908" spans="1:17" ht="30" x14ac:dyDescent="0.25">
      <c r="A908" s="47" t="e">
        <f t="shared" ref="A908:A913" si="928">CONCATENATE(W908,#REF!)</f>
        <v>#REF!</v>
      </c>
      <c r="B908" s="48">
        <v>10</v>
      </c>
      <c r="C908" s="49" t="s">
        <v>1573</v>
      </c>
      <c r="D908" s="49">
        <v>2</v>
      </c>
      <c r="E908" s="50">
        <v>42355</v>
      </c>
      <c r="F908" s="51">
        <v>0.73611111111111116</v>
      </c>
      <c r="G908" s="50">
        <v>42355</v>
      </c>
      <c r="H908" s="51">
        <v>0.74305555555555547</v>
      </c>
      <c r="I908" s="52">
        <f t="shared" si="918"/>
        <v>6.9444444436359554E-3</v>
      </c>
      <c r="J908" s="50" t="s">
        <v>1550</v>
      </c>
      <c r="K908" s="49" t="s">
        <v>1043</v>
      </c>
      <c r="L908" s="49"/>
      <c r="M908" s="52">
        <f>IF(N908=0,I908,N908-E908-F908)</f>
        <v>6.9444444436359554E-3</v>
      </c>
      <c r="N908" s="49"/>
      <c r="O908" s="49" t="s">
        <v>2431</v>
      </c>
      <c r="P908" s="48">
        <v>140</v>
      </c>
      <c r="Q908" s="53" t="s">
        <v>1791</v>
      </c>
    </row>
    <row r="909" spans="1:17" ht="30" x14ac:dyDescent="0.25">
      <c r="A909" s="47" t="e">
        <f t="shared" ref="A909:A914" si="929">CONCATENATE(W909,#REF!)</f>
        <v>#REF!</v>
      </c>
      <c r="B909" s="48">
        <v>10</v>
      </c>
      <c r="C909" s="49" t="s">
        <v>2432</v>
      </c>
      <c r="D909" s="49">
        <v>13</v>
      </c>
      <c r="E909" s="50">
        <v>42355</v>
      </c>
      <c r="F909" s="51">
        <v>0.72222222222222221</v>
      </c>
      <c r="G909" s="50">
        <v>42355</v>
      </c>
      <c r="H909" s="51">
        <v>0.74097222222222225</v>
      </c>
      <c r="I909" s="52">
        <f t="shared" si="918"/>
        <v>1.8749999999676636E-2</v>
      </c>
      <c r="J909" s="50" t="s">
        <v>269</v>
      </c>
      <c r="K909" s="49"/>
      <c r="L909" s="49"/>
      <c r="M909" s="52">
        <f>IF(N909=0,I909,N909-E909-F909)</f>
        <v>1.8749999999676636E-2</v>
      </c>
      <c r="N909" s="49"/>
      <c r="O909" s="49" t="s">
        <v>2433</v>
      </c>
      <c r="P909" s="48">
        <v>15</v>
      </c>
      <c r="Q909" s="53" t="s">
        <v>1844</v>
      </c>
    </row>
    <row r="910" spans="1:17" ht="45" x14ac:dyDescent="0.25">
      <c r="A910" s="56" t="e">
        <f t="shared" ref="A910:A915" si="930">CONCATENATE(W910,#REF!)</f>
        <v>#REF!</v>
      </c>
      <c r="B910" s="57">
        <v>6</v>
      </c>
      <c r="C910" s="58" t="s">
        <v>849</v>
      </c>
      <c r="D910" s="58">
        <v>3</v>
      </c>
      <c r="E910" s="59">
        <v>42355</v>
      </c>
      <c r="F910" s="60">
        <v>0.8520833333333333</v>
      </c>
      <c r="G910" s="59">
        <v>42356</v>
      </c>
      <c r="H910" s="60">
        <v>0.85972222222222217</v>
      </c>
      <c r="I910" s="61">
        <f t="shared" si="918"/>
        <v>1.0076388888900207</v>
      </c>
      <c r="J910" s="59" t="s">
        <v>2434</v>
      </c>
      <c r="K910" s="20" t="s">
        <v>2435</v>
      </c>
      <c r="L910" s="58" t="s">
        <v>2373</v>
      </c>
      <c r="M910" s="61">
        <f>IF(N910=0,I910,N910-E910-F910)</f>
        <v>2.9166666665211505E-2</v>
      </c>
      <c r="N910" s="71">
        <v>42355.881249999999</v>
      </c>
      <c r="O910" s="58" t="s">
        <v>2374</v>
      </c>
      <c r="P910" s="57">
        <v>455</v>
      </c>
      <c r="Q910" s="62" t="s">
        <v>1149</v>
      </c>
    </row>
    <row r="911" spans="1:17" ht="90" x14ac:dyDescent="0.25">
      <c r="A911" s="56" t="e">
        <f t="shared" ref="A911:A916" si="931">CONCATENATE(W911,#REF!)</f>
        <v>#REF!</v>
      </c>
      <c r="B911" s="57">
        <v>35</v>
      </c>
      <c r="C911" s="58" t="s">
        <v>2436</v>
      </c>
      <c r="D911" s="58"/>
      <c r="E911" s="59">
        <v>42356</v>
      </c>
      <c r="F911" s="60">
        <v>2.0833333333333332E-2</v>
      </c>
      <c r="G911" s="59">
        <v>42356</v>
      </c>
      <c r="H911" s="60">
        <v>0.41388888888888892</v>
      </c>
      <c r="I911" s="61">
        <f t="shared" si="918"/>
        <v>0.39305555555862765</v>
      </c>
      <c r="J911" s="59" t="s">
        <v>1719</v>
      </c>
      <c r="K911" s="83" t="s">
        <v>2437</v>
      </c>
      <c r="L911" s="58" t="s">
        <v>2438</v>
      </c>
      <c r="M911" s="61">
        <v>0</v>
      </c>
      <c r="N911" s="58"/>
      <c r="O911" s="58" t="s">
        <v>27</v>
      </c>
      <c r="P911" s="57">
        <v>0</v>
      </c>
      <c r="Q911" s="62" t="s">
        <v>1614</v>
      </c>
    </row>
    <row r="912" spans="1:17" ht="240" x14ac:dyDescent="0.25">
      <c r="A912" s="11" t="e">
        <f t="shared" ref="A912:A927" si="932">CONCATENATE(W912,#REF!)</f>
        <v>#REF!</v>
      </c>
      <c r="B912" s="12">
        <v>35</v>
      </c>
      <c r="C912" s="13" t="s">
        <v>2439</v>
      </c>
      <c r="D912" s="13"/>
      <c r="E912" s="14">
        <v>42356</v>
      </c>
      <c r="F912" s="15">
        <v>0.35833333333333334</v>
      </c>
      <c r="G912" s="14">
        <v>42356</v>
      </c>
      <c r="H912" s="15">
        <v>0.54305555555555551</v>
      </c>
      <c r="I912" s="54">
        <f t="shared" si="918"/>
        <v>0.18472222222432416</v>
      </c>
      <c r="J912" s="14" t="s">
        <v>950</v>
      </c>
      <c r="K912" s="18" t="s">
        <v>2440</v>
      </c>
      <c r="L912" s="13" t="s">
        <v>2441</v>
      </c>
      <c r="M912" s="54">
        <f t="shared" ref="M912:M922" si="933">IF(N912=0,I912,N912-E912-F912)</f>
        <v>5.5555555558627623E-2</v>
      </c>
      <c r="N912" s="19">
        <v>42356.413888888892</v>
      </c>
      <c r="O912" s="13" t="s">
        <v>2442</v>
      </c>
      <c r="P912" s="12">
        <v>18440</v>
      </c>
      <c r="Q912" s="17" t="s">
        <v>1614</v>
      </c>
    </row>
    <row r="913" spans="1:17" ht="45" x14ac:dyDescent="0.25">
      <c r="A913" s="11" t="e">
        <f t="shared" ref="A913:A928" si="934">CONCATENATE(W913,#REF!)</f>
        <v>#REF!</v>
      </c>
      <c r="B913" s="12">
        <v>6</v>
      </c>
      <c r="C913" s="13" t="s">
        <v>263</v>
      </c>
      <c r="D913" s="13">
        <v>16</v>
      </c>
      <c r="E913" s="14">
        <v>42356</v>
      </c>
      <c r="F913" s="15">
        <v>0.40625</v>
      </c>
      <c r="G913" s="14">
        <v>42356</v>
      </c>
      <c r="H913" s="15">
        <v>0.49652777777777773</v>
      </c>
      <c r="I913" s="54">
        <f t="shared" si="918"/>
        <v>9.0277777781011537E-2</v>
      </c>
      <c r="J913" s="14" t="s">
        <v>1561</v>
      </c>
      <c r="K913" s="13" t="s">
        <v>2443</v>
      </c>
      <c r="L913" s="13"/>
      <c r="M913" s="54">
        <f t="shared" si="933"/>
        <v>9.0277777781011537E-2</v>
      </c>
      <c r="N913" s="13"/>
      <c r="O913" s="13" t="s">
        <v>2444</v>
      </c>
      <c r="P913" s="12">
        <v>860</v>
      </c>
      <c r="Q913" s="17" t="s">
        <v>2082</v>
      </c>
    </row>
    <row r="914" spans="1:17" ht="60" x14ac:dyDescent="0.25">
      <c r="A914" s="63" t="e">
        <f t="shared" ref="A914:A929" si="935">CONCATENATE(W914,#REF!)</f>
        <v>#REF!</v>
      </c>
      <c r="B914" s="12">
        <v>10</v>
      </c>
      <c r="C914" s="64" t="s">
        <v>1104</v>
      </c>
      <c r="D914" s="13" t="s">
        <v>2445</v>
      </c>
      <c r="E914" s="14">
        <v>42356</v>
      </c>
      <c r="F914" s="66">
        <v>0.50763888888888886</v>
      </c>
      <c r="G914" s="65">
        <v>42356</v>
      </c>
      <c r="H914" s="66">
        <v>0.54791666666666672</v>
      </c>
      <c r="I914" s="67">
        <f t="shared" si="918"/>
        <v>4.0277777781173252E-2</v>
      </c>
      <c r="J914" s="14" t="s">
        <v>2446</v>
      </c>
      <c r="K914" s="13" t="s">
        <v>2447</v>
      </c>
      <c r="L914" s="13"/>
      <c r="M914" s="67">
        <f t="shared" si="933"/>
        <v>4.0277777781173252E-2</v>
      </c>
      <c r="N914" s="13"/>
      <c r="O914" s="13" t="s">
        <v>2448</v>
      </c>
      <c r="P914" s="12">
        <v>1000</v>
      </c>
      <c r="Q914" s="17" t="s">
        <v>1815</v>
      </c>
    </row>
    <row r="915" spans="1:17" ht="30" x14ac:dyDescent="0.25">
      <c r="A915" s="63" t="e">
        <f t="shared" ref="A915:A930" si="936">CONCATENATE(W915,#REF!)</f>
        <v>#REF!</v>
      </c>
      <c r="B915" s="12">
        <v>10</v>
      </c>
      <c r="C915" s="64" t="s">
        <v>506</v>
      </c>
      <c r="D915" s="64">
        <v>8</v>
      </c>
      <c r="E915" s="14">
        <v>42356</v>
      </c>
      <c r="F915" s="66">
        <v>0.60416666666666663</v>
      </c>
      <c r="G915" s="65">
        <v>42356</v>
      </c>
      <c r="H915" s="66">
        <v>0.6069444444444444</v>
      </c>
      <c r="I915" s="67">
        <f t="shared" si="918"/>
        <v>2.777777777131063E-3</v>
      </c>
      <c r="J915" s="65" t="s">
        <v>2449</v>
      </c>
      <c r="K915" s="20" t="s">
        <v>2450</v>
      </c>
      <c r="L915" s="13"/>
      <c r="M915" s="67">
        <f t="shared" si="933"/>
        <v>2.777777777131063E-3</v>
      </c>
      <c r="N915" s="13"/>
      <c r="O915" s="13" t="s">
        <v>2451</v>
      </c>
      <c r="P915" s="12">
        <v>92</v>
      </c>
      <c r="Q915" s="17" t="s">
        <v>1815</v>
      </c>
    </row>
    <row r="916" spans="1:17" ht="75" x14ac:dyDescent="0.25">
      <c r="A916" s="27" t="e">
        <f t="shared" ref="A916:A931" si="937">CONCATENATE(W916,#REF!)</f>
        <v>#REF!</v>
      </c>
      <c r="B916" s="28">
        <v>10</v>
      </c>
      <c r="C916" s="29" t="s">
        <v>1375</v>
      </c>
      <c r="D916" s="64">
        <v>16</v>
      </c>
      <c r="E916" s="14">
        <v>42357</v>
      </c>
      <c r="F916" s="66">
        <v>0.46666666666666662</v>
      </c>
      <c r="G916" s="65">
        <v>42357</v>
      </c>
      <c r="H916" s="66">
        <v>0.53472222222222221</v>
      </c>
      <c r="I916" s="67">
        <f t="shared" si="918"/>
        <v>6.8055555552321845E-2</v>
      </c>
      <c r="J916" s="65" t="s">
        <v>129</v>
      </c>
      <c r="K916" s="13" t="s">
        <v>2452</v>
      </c>
      <c r="L916" s="13"/>
      <c r="M916" s="54">
        <f t="shared" si="933"/>
        <v>6.8055555552321845E-2</v>
      </c>
      <c r="N916" s="13"/>
      <c r="O916" s="13" t="s">
        <v>2453</v>
      </c>
      <c r="P916" s="12">
        <v>380</v>
      </c>
      <c r="Q916" s="17" t="s">
        <v>2454</v>
      </c>
    </row>
    <row r="917" spans="1:17" ht="30" x14ac:dyDescent="0.25">
      <c r="A917" s="63" t="e">
        <f t="shared" ref="A917:A932" si="938">CONCATENATE(W917,#REF!)</f>
        <v>#REF!</v>
      </c>
      <c r="B917" s="12">
        <v>10</v>
      </c>
      <c r="C917" s="64" t="s">
        <v>1421</v>
      </c>
      <c r="D917" s="64">
        <v>2</v>
      </c>
      <c r="E917" s="65">
        <v>42357</v>
      </c>
      <c r="F917" s="66">
        <v>0.68472222222222223</v>
      </c>
      <c r="G917" s="65">
        <v>42357</v>
      </c>
      <c r="H917" s="66">
        <v>0.6875</v>
      </c>
      <c r="I917" s="67">
        <f t="shared" si="918"/>
        <v>2.7777777777777679E-3</v>
      </c>
      <c r="J917" s="65" t="s">
        <v>1095</v>
      </c>
      <c r="K917" s="13" t="s">
        <v>2455</v>
      </c>
      <c r="L917" s="13"/>
      <c r="M917" s="67">
        <f t="shared" si="933"/>
        <v>2.7777777777777679E-3</v>
      </c>
      <c r="N917" s="13"/>
      <c r="O917" s="13" t="s">
        <v>2456</v>
      </c>
      <c r="P917" s="12">
        <v>6</v>
      </c>
      <c r="Q917" s="17" t="s">
        <v>1815</v>
      </c>
    </row>
    <row r="918" spans="1:17" ht="30" x14ac:dyDescent="0.25">
      <c r="A918" s="63" t="e">
        <f t="shared" ref="A918:A933" si="939">CONCATENATE(W918,#REF!)</f>
        <v>#REF!</v>
      </c>
      <c r="B918" s="12">
        <v>6</v>
      </c>
      <c r="C918" s="64" t="s">
        <v>546</v>
      </c>
      <c r="D918" s="64">
        <v>6</v>
      </c>
      <c r="E918" s="65">
        <v>42357</v>
      </c>
      <c r="F918" s="66">
        <v>0.76041666666666663</v>
      </c>
      <c r="G918" s="65">
        <v>42357</v>
      </c>
      <c r="H918" s="66">
        <v>0.8340277777777777</v>
      </c>
      <c r="I918" s="67">
        <f t="shared" si="918"/>
        <v>7.3611111108524141E-2</v>
      </c>
      <c r="J918" s="14" t="s">
        <v>2457</v>
      </c>
      <c r="K918" s="13" t="s">
        <v>2458</v>
      </c>
      <c r="L918" s="13"/>
      <c r="M918" s="67">
        <f t="shared" si="933"/>
        <v>7.3611111108524141E-2</v>
      </c>
      <c r="N918" s="13"/>
      <c r="O918" s="13" t="s">
        <v>2459</v>
      </c>
      <c r="P918" s="12">
        <v>950</v>
      </c>
      <c r="Q918" s="17" t="s">
        <v>1504</v>
      </c>
    </row>
    <row r="919" spans="1:17" ht="180" x14ac:dyDescent="0.25">
      <c r="A919" s="63" t="e">
        <f t="shared" ref="A919:A934" si="940">CONCATENATE(W919,#REF!)</f>
        <v>#REF!</v>
      </c>
      <c r="B919" s="12">
        <v>10</v>
      </c>
      <c r="C919" s="64" t="s">
        <v>630</v>
      </c>
      <c r="D919" s="64">
        <v>16</v>
      </c>
      <c r="E919" s="65">
        <v>42357</v>
      </c>
      <c r="F919" s="66">
        <v>0.8340277777777777</v>
      </c>
      <c r="G919" s="65">
        <v>42357</v>
      </c>
      <c r="H919" s="66">
        <v>0.87708333333333333</v>
      </c>
      <c r="I919" s="67">
        <f t="shared" si="918"/>
        <v>4.3055555555070568E-2</v>
      </c>
      <c r="J919" s="65" t="s">
        <v>1561</v>
      </c>
      <c r="K919" s="18" t="s">
        <v>2460</v>
      </c>
      <c r="L919" s="13"/>
      <c r="M919" s="67">
        <f t="shared" si="933"/>
        <v>4.3055555555070568E-2</v>
      </c>
      <c r="N919" s="13"/>
      <c r="O919" s="13" t="s">
        <v>2461</v>
      </c>
      <c r="P919" s="12">
        <v>824</v>
      </c>
      <c r="Q919" s="17" t="s">
        <v>1851</v>
      </c>
    </row>
    <row r="920" spans="1:17" ht="165" x14ac:dyDescent="0.25">
      <c r="A920" s="47" t="e">
        <f t="shared" ref="A920:A935" si="941">CONCATENATE(W920,#REF!)</f>
        <v>#REF!</v>
      </c>
      <c r="B920" s="48">
        <v>10</v>
      </c>
      <c r="C920" s="49" t="s">
        <v>1982</v>
      </c>
      <c r="D920" s="49">
        <v>1</v>
      </c>
      <c r="E920" s="50">
        <v>42357</v>
      </c>
      <c r="F920" s="51">
        <v>0.95486111111111116</v>
      </c>
      <c r="G920" s="50">
        <v>42358</v>
      </c>
      <c r="H920" s="51">
        <v>4.8611111111111112E-2</v>
      </c>
      <c r="I920" s="52">
        <f t="shared" si="918"/>
        <v>9.3749999998383071E-2</v>
      </c>
      <c r="J920" s="50" t="s">
        <v>366</v>
      </c>
      <c r="K920" s="49" t="s">
        <v>2462</v>
      </c>
      <c r="L920" s="49"/>
      <c r="M920" s="52">
        <f t="shared" si="933"/>
        <v>9.3749999998383071E-2</v>
      </c>
      <c r="N920" s="49"/>
      <c r="O920" s="49" t="s">
        <v>2463</v>
      </c>
      <c r="P920" s="48">
        <v>1125</v>
      </c>
      <c r="Q920" s="53" t="s">
        <v>2464</v>
      </c>
    </row>
    <row r="921" spans="1:17" ht="30" x14ac:dyDescent="0.25">
      <c r="A921" s="27" t="e">
        <f t="shared" ref="A921:A936" si="942">CONCATENATE(W921,#REF!)</f>
        <v>#REF!</v>
      </c>
      <c r="B921" s="28">
        <v>35</v>
      </c>
      <c r="C921" s="29" t="s">
        <v>2465</v>
      </c>
      <c r="D921" s="29"/>
      <c r="E921" s="30">
        <v>42358</v>
      </c>
      <c r="F921" s="31">
        <v>0.43194444444444446</v>
      </c>
      <c r="G921" s="30">
        <v>42358</v>
      </c>
      <c r="H921" s="31">
        <v>0.43194444444444446</v>
      </c>
      <c r="I921" s="36">
        <f t="shared" si="918"/>
        <v>0</v>
      </c>
      <c r="J921" s="30" t="s">
        <v>2466</v>
      </c>
      <c r="K921" s="29" t="s">
        <v>2467</v>
      </c>
      <c r="L921" s="29"/>
      <c r="M921" s="36">
        <f t="shared" si="933"/>
        <v>0</v>
      </c>
      <c r="N921" s="29"/>
      <c r="O921" s="29" t="s">
        <v>27</v>
      </c>
      <c r="P921" s="28">
        <v>0</v>
      </c>
      <c r="Q921" s="33" t="s">
        <v>1731</v>
      </c>
    </row>
    <row r="922" spans="1:17" ht="30" x14ac:dyDescent="0.25">
      <c r="A922" s="27" t="e">
        <f t="shared" ref="A922:A937" si="943">CONCATENATE(W922,#REF!)</f>
        <v>#REF!</v>
      </c>
      <c r="B922" s="28">
        <v>6</v>
      </c>
      <c r="C922" s="29" t="s">
        <v>1827</v>
      </c>
      <c r="D922" s="29">
        <v>5</v>
      </c>
      <c r="E922" s="30">
        <v>42358</v>
      </c>
      <c r="F922" s="31">
        <v>0.45347222222222222</v>
      </c>
      <c r="G922" s="30">
        <v>42358</v>
      </c>
      <c r="H922" s="31">
        <v>0.4548611111111111</v>
      </c>
      <c r="I922" s="36">
        <f t="shared" si="918"/>
        <v>1.3888888872720107E-3</v>
      </c>
      <c r="J922" s="30" t="s">
        <v>252</v>
      </c>
      <c r="K922" s="29"/>
      <c r="L922" s="29"/>
      <c r="M922" s="36">
        <f t="shared" si="933"/>
        <v>1.3888888872720107E-3</v>
      </c>
      <c r="N922" s="29"/>
      <c r="O922" s="29" t="s">
        <v>27</v>
      </c>
      <c r="P922" s="28">
        <v>50</v>
      </c>
      <c r="Q922" s="33" t="s">
        <v>1149</v>
      </c>
    </row>
    <row r="923" spans="1:17" ht="45" x14ac:dyDescent="0.25">
      <c r="A923" s="27" t="e">
        <f t="shared" ref="A923:A938" si="944">CONCATENATE(W923,#REF!)</f>
        <v>#REF!</v>
      </c>
      <c r="B923" s="28">
        <v>35</v>
      </c>
      <c r="C923" s="29" t="s">
        <v>2468</v>
      </c>
      <c r="D923" s="29" t="s">
        <v>2469</v>
      </c>
      <c r="E923" s="30">
        <v>42358</v>
      </c>
      <c r="F923" s="31">
        <v>0.47569444444444442</v>
      </c>
      <c r="G923" s="30">
        <v>42358</v>
      </c>
      <c r="H923" s="31">
        <v>0.57291666666666663</v>
      </c>
      <c r="I923" s="36">
        <f t="shared" si="918"/>
        <v>9.7222222219796928E-2</v>
      </c>
      <c r="J923" s="30" t="s">
        <v>1719</v>
      </c>
      <c r="K923" s="29" t="s">
        <v>2470</v>
      </c>
      <c r="L923" s="29" t="s">
        <v>2471</v>
      </c>
      <c r="M923" s="36">
        <v>0</v>
      </c>
      <c r="N923" s="35">
        <v>42358.475694444445</v>
      </c>
      <c r="O923" s="29" t="s">
        <v>27</v>
      </c>
      <c r="P923" s="28">
        <v>0</v>
      </c>
      <c r="Q923" s="33" t="s">
        <v>1731</v>
      </c>
    </row>
    <row r="924" spans="1:17" ht="45" x14ac:dyDescent="0.25">
      <c r="A924" s="27" t="e">
        <f t="shared" ref="A924:A939" si="945">CONCATENATE(W924,#REF!)</f>
        <v>#REF!</v>
      </c>
      <c r="B924" s="28">
        <v>110</v>
      </c>
      <c r="C924" s="29" t="s">
        <v>2472</v>
      </c>
      <c r="D924" s="29" t="s">
        <v>968</v>
      </c>
      <c r="E924" s="30">
        <v>42358</v>
      </c>
      <c r="F924" s="31">
        <v>0.54375000000000007</v>
      </c>
      <c r="G924" s="30">
        <v>42358</v>
      </c>
      <c r="H924" s="31">
        <v>0.54375000000000007</v>
      </c>
      <c r="I924" s="36">
        <f t="shared" si="918"/>
        <v>0</v>
      </c>
      <c r="J924" s="30" t="s">
        <v>2473</v>
      </c>
      <c r="K924" s="29" t="s">
        <v>2474</v>
      </c>
      <c r="L924" s="29"/>
      <c r="M924" s="36">
        <f t="shared" ref="M924:M938" si="946">IF(N924=0,I924,N924-E924-F924)</f>
        <v>0</v>
      </c>
      <c r="N924" s="29"/>
      <c r="O924" s="29" t="s">
        <v>27</v>
      </c>
      <c r="P924" s="28">
        <v>0</v>
      </c>
      <c r="Q924" s="33" t="s">
        <v>860</v>
      </c>
    </row>
    <row r="925" spans="1:17" ht="30" x14ac:dyDescent="0.25">
      <c r="A925" s="27" t="e">
        <f t="shared" ref="A925:A940" si="947">CONCATENATE(W925,#REF!)</f>
        <v>#REF!</v>
      </c>
      <c r="B925" s="28">
        <v>10</v>
      </c>
      <c r="C925" s="29" t="s">
        <v>2475</v>
      </c>
      <c r="D925" s="29">
        <v>8</v>
      </c>
      <c r="E925" s="30">
        <v>42358</v>
      </c>
      <c r="F925" s="31">
        <v>0.7895833333333333</v>
      </c>
      <c r="G925" s="30">
        <v>42358</v>
      </c>
      <c r="H925" s="31">
        <v>0.79166666666666663</v>
      </c>
      <c r="I925" s="36">
        <f t="shared" si="918"/>
        <v>2.0833333309080437E-3</v>
      </c>
      <c r="J925" s="30" t="s">
        <v>252</v>
      </c>
      <c r="K925" s="29"/>
      <c r="L925" s="29"/>
      <c r="M925" s="36">
        <f t="shared" si="946"/>
        <v>2.0833333309080437E-3</v>
      </c>
      <c r="N925" s="29"/>
      <c r="O925" s="29" t="s">
        <v>2476</v>
      </c>
      <c r="P925" s="28">
        <v>67</v>
      </c>
      <c r="Q925" s="33" t="s">
        <v>860</v>
      </c>
    </row>
    <row r="926" spans="1:17" ht="75" x14ac:dyDescent="0.25">
      <c r="A926" s="27" t="e">
        <f t="shared" ref="A926:A941" si="948">CONCATENATE(W926,#REF!)</f>
        <v>#REF!</v>
      </c>
      <c r="B926" s="28">
        <v>10</v>
      </c>
      <c r="C926" s="29" t="s">
        <v>2475</v>
      </c>
      <c r="D926" s="29">
        <v>8</v>
      </c>
      <c r="E926" s="30">
        <v>42358</v>
      </c>
      <c r="F926" s="31">
        <v>0.83888888888888891</v>
      </c>
      <c r="G926" s="30">
        <v>42358</v>
      </c>
      <c r="H926" s="31">
        <v>0.84375</v>
      </c>
      <c r="I926" s="36">
        <f t="shared" si="918"/>
        <v>4.8611111111110938E-3</v>
      </c>
      <c r="J926" s="30" t="s">
        <v>366</v>
      </c>
      <c r="K926" s="29" t="s">
        <v>2477</v>
      </c>
      <c r="L926" s="29"/>
      <c r="M926" s="36">
        <f t="shared" si="946"/>
        <v>4.8611111111110938E-3</v>
      </c>
      <c r="N926" s="29"/>
      <c r="O926" s="29" t="s">
        <v>2476</v>
      </c>
      <c r="P926" s="28">
        <v>152</v>
      </c>
      <c r="Q926" s="33" t="s">
        <v>860</v>
      </c>
    </row>
    <row r="927" spans="1:17" ht="75" x14ac:dyDescent="0.25">
      <c r="A927" s="63" t="e">
        <f t="shared" ref="A927:A942" si="949">CONCATENATE(W927,#REF!)</f>
        <v>#REF!</v>
      </c>
      <c r="B927" s="12">
        <v>10</v>
      </c>
      <c r="C927" s="64" t="s">
        <v>38</v>
      </c>
      <c r="D927" s="64">
        <v>3</v>
      </c>
      <c r="E927" s="65">
        <v>42359</v>
      </c>
      <c r="F927" s="66">
        <v>9.5138888888888884E-2</v>
      </c>
      <c r="G927" s="65">
        <v>42359</v>
      </c>
      <c r="H927" s="66">
        <v>0.30902777777777779</v>
      </c>
      <c r="I927" s="67">
        <f t="shared" si="918"/>
        <v>0.21388888889212265</v>
      </c>
      <c r="J927" s="65" t="s">
        <v>129</v>
      </c>
      <c r="K927" s="13" t="s">
        <v>2478</v>
      </c>
      <c r="L927" s="13"/>
      <c r="M927" s="67">
        <f t="shared" si="946"/>
        <v>0.21388888889212265</v>
      </c>
      <c r="N927" s="13"/>
      <c r="O927" s="13" t="s">
        <v>2479</v>
      </c>
      <c r="P927" s="12">
        <v>2155</v>
      </c>
      <c r="Q927" s="17" t="s">
        <v>1809</v>
      </c>
    </row>
    <row r="928" spans="1:17" ht="60" x14ac:dyDescent="0.25">
      <c r="A928" s="27" t="e">
        <f t="shared" ref="A928:A941" si="950">CONCATENATE(W928,#REF!)</f>
        <v>#REF!</v>
      </c>
      <c r="B928" s="28">
        <v>10</v>
      </c>
      <c r="C928" s="29" t="s">
        <v>615</v>
      </c>
      <c r="D928" s="29">
        <v>18</v>
      </c>
      <c r="E928" s="30">
        <v>42359</v>
      </c>
      <c r="F928" s="31">
        <v>0.30902777777777779</v>
      </c>
      <c r="G928" s="30">
        <v>42359</v>
      </c>
      <c r="H928" s="31">
        <v>0.33680555555555558</v>
      </c>
      <c r="I928" s="36">
        <f t="shared" si="918"/>
        <v>2.7777777776969326E-2</v>
      </c>
      <c r="J928" s="30" t="s">
        <v>1561</v>
      </c>
      <c r="K928" s="39" t="s">
        <v>2480</v>
      </c>
      <c r="L928" s="29" t="s">
        <v>2481</v>
      </c>
      <c r="M928" s="36">
        <f t="shared" si="946"/>
        <v>1.0416666667475094E-2</v>
      </c>
      <c r="N928" s="35">
        <v>42359.319444444445</v>
      </c>
      <c r="O928" s="29" t="s">
        <v>2482</v>
      </c>
      <c r="P928" s="28">
        <v>160</v>
      </c>
      <c r="Q928" s="33" t="s">
        <v>2483</v>
      </c>
    </row>
    <row r="929" spans="1:17" ht="60" x14ac:dyDescent="0.25">
      <c r="A929" s="27" t="e">
        <f t="shared" ref="A929:A942" si="951">CONCATENATE(W929,#REF!)</f>
        <v>#REF!</v>
      </c>
      <c r="B929" s="28">
        <v>10</v>
      </c>
      <c r="C929" s="29" t="s">
        <v>711</v>
      </c>
      <c r="D929" s="29">
        <v>5</v>
      </c>
      <c r="E929" s="30">
        <v>42359</v>
      </c>
      <c r="F929" s="31">
        <v>0.4604166666666667</v>
      </c>
      <c r="G929" s="30">
        <v>42359</v>
      </c>
      <c r="H929" s="31">
        <v>0.48194444444444445</v>
      </c>
      <c r="I929" s="36">
        <f t="shared" si="918"/>
        <v>2.1527777777130996E-2</v>
      </c>
      <c r="J929" s="30" t="s">
        <v>1719</v>
      </c>
      <c r="K929" s="29" t="s">
        <v>2484</v>
      </c>
      <c r="L929" s="29"/>
      <c r="M929" s="36">
        <f t="shared" si="946"/>
        <v>2.1527777777130996E-2</v>
      </c>
      <c r="N929" s="29"/>
      <c r="O929" s="29" t="s">
        <v>2485</v>
      </c>
      <c r="P929" s="28">
        <v>397</v>
      </c>
      <c r="Q929" s="33" t="s">
        <v>1731</v>
      </c>
    </row>
    <row r="930" spans="1:17" ht="30" x14ac:dyDescent="0.25">
      <c r="A930" s="27" t="e">
        <f t="shared" ref="A930:A943" si="952">CONCATENATE(W930,#REF!)</f>
        <v>#REF!</v>
      </c>
      <c r="B930" s="28">
        <v>10</v>
      </c>
      <c r="C930" s="29" t="s">
        <v>2486</v>
      </c>
      <c r="D930" s="29">
        <v>1</v>
      </c>
      <c r="E930" s="30">
        <v>42359</v>
      </c>
      <c r="F930" s="31">
        <v>0.46180555555555558</v>
      </c>
      <c r="G930" s="30">
        <v>42359</v>
      </c>
      <c r="H930" s="31">
        <v>0.46875</v>
      </c>
      <c r="I930" s="36">
        <f t="shared" si="918"/>
        <v>6.9444444444444198E-3</v>
      </c>
      <c r="J930" s="30" t="s">
        <v>2487</v>
      </c>
      <c r="K930" s="29"/>
      <c r="L930" s="29"/>
      <c r="M930" s="36">
        <f t="shared" si="946"/>
        <v>6.9444444444444198E-3</v>
      </c>
      <c r="N930" s="29"/>
      <c r="O930" s="29" t="s">
        <v>2488</v>
      </c>
      <c r="P930" s="28">
        <v>20</v>
      </c>
      <c r="Q930" s="33" t="s">
        <v>1731</v>
      </c>
    </row>
    <row r="931" spans="1:17" ht="60" x14ac:dyDescent="0.25">
      <c r="A931" s="27" t="e">
        <f t="shared" ref="A931:A944" si="953">CONCATENATE(W931,#REF!)</f>
        <v>#REF!</v>
      </c>
      <c r="B931" s="28">
        <v>110</v>
      </c>
      <c r="C931" s="29" t="s">
        <v>2489</v>
      </c>
      <c r="D931" s="29"/>
      <c r="E931" s="30">
        <v>42359</v>
      </c>
      <c r="F931" s="31">
        <v>0.54027777777777775</v>
      </c>
      <c r="G931" s="30">
        <v>42359</v>
      </c>
      <c r="H931" s="31">
        <v>0.54027777777777775</v>
      </c>
      <c r="I931" s="36">
        <f t="shared" si="918"/>
        <v>0</v>
      </c>
      <c r="J931" s="30" t="s">
        <v>2490</v>
      </c>
      <c r="K931" s="29" t="s">
        <v>2491</v>
      </c>
      <c r="L931" s="29"/>
      <c r="M931" s="36">
        <f t="shared" si="946"/>
        <v>0</v>
      </c>
      <c r="N931" s="29"/>
      <c r="O931" s="29" t="s">
        <v>27</v>
      </c>
      <c r="P931" s="28">
        <v>0</v>
      </c>
      <c r="Q931" s="33" t="s">
        <v>1887</v>
      </c>
    </row>
    <row r="932" spans="1:17" ht="30" x14ac:dyDescent="0.25">
      <c r="A932" s="27" t="e">
        <f t="shared" ref="A932:A945" si="954">CONCATENATE(W932,#REF!)</f>
        <v>#REF!</v>
      </c>
      <c r="B932" s="28">
        <v>6</v>
      </c>
      <c r="C932" s="29" t="s">
        <v>924</v>
      </c>
      <c r="D932" s="29">
        <v>32</v>
      </c>
      <c r="E932" s="30">
        <v>42359</v>
      </c>
      <c r="F932" s="31">
        <v>0.61041666666666672</v>
      </c>
      <c r="G932" s="30">
        <v>42359</v>
      </c>
      <c r="H932" s="31">
        <v>0.77222222222222225</v>
      </c>
      <c r="I932" s="36">
        <f t="shared" si="918"/>
        <v>0.16180555555523213</v>
      </c>
      <c r="J932" s="30" t="s">
        <v>166</v>
      </c>
      <c r="K932" s="29" t="s">
        <v>2492</v>
      </c>
      <c r="L932" s="29"/>
      <c r="M932" s="36">
        <f t="shared" si="946"/>
        <v>0.16180555555523213</v>
      </c>
      <c r="N932" s="29"/>
      <c r="O932" s="29" t="s">
        <v>2493</v>
      </c>
      <c r="P932" s="28">
        <v>175</v>
      </c>
      <c r="Q932" s="33" t="s">
        <v>914</v>
      </c>
    </row>
    <row r="933" spans="1:17" ht="30" x14ac:dyDescent="0.25">
      <c r="A933" s="27" t="e">
        <f t="shared" ref="A933:A946" si="955">CONCATENATE(W933,#REF!)</f>
        <v>#REF!</v>
      </c>
      <c r="B933" s="28">
        <v>10</v>
      </c>
      <c r="C933" s="29" t="s">
        <v>2399</v>
      </c>
      <c r="D933" s="29">
        <v>3</v>
      </c>
      <c r="E933" s="30">
        <v>42359</v>
      </c>
      <c r="F933" s="31">
        <v>0.62638888888888888</v>
      </c>
      <c r="G933" s="30">
        <v>42359</v>
      </c>
      <c r="H933" s="31">
        <v>0.62777777777777777</v>
      </c>
      <c r="I933" s="36">
        <f t="shared" si="918"/>
        <v>1.3888888906674612E-3</v>
      </c>
      <c r="J933" s="30" t="s">
        <v>252</v>
      </c>
      <c r="K933" s="29" t="s">
        <v>2494</v>
      </c>
      <c r="L933" s="29"/>
      <c r="M933" s="36">
        <f t="shared" si="946"/>
        <v>1.3888888906674612E-3</v>
      </c>
      <c r="N933" s="29"/>
      <c r="O933" s="29" t="s">
        <v>2495</v>
      </c>
      <c r="P933" s="28">
        <v>19</v>
      </c>
      <c r="Q933" s="33" t="s">
        <v>1731</v>
      </c>
    </row>
    <row r="934" spans="1:17" ht="45" x14ac:dyDescent="0.25">
      <c r="A934" s="27" t="e">
        <f t="shared" ref="A934:A947" si="956">CONCATENATE(W934,#REF!)</f>
        <v>#REF!</v>
      </c>
      <c r="B934" s="28">
        <v>6</v>
      </c>
      <c r="C934" s="29" t="s">
        <v>1261</v>
      </c>
      <c r="D934" s="29">
        <v>3</v>
      </c>
      <c r="E934" s="30">
        <v>42359</v>
      </c>
      <c r="F934" s="31">
        <v>0.77777777777777779</v>
      </c>
      <c r="G934" s="30">
        <v>42359</v>
      </c>
      <c r="H934" s="31">
        <v>0.93680555555555556</v>
      </c>
      <c r="I934" s="36">
        <f t="shared" si="918"/>
        <v>0.15902777777551413</v>
      </c>
      <c r="J934" s="30" t="s">
        <v>1719</v>
      </c>
      <c r="K934" s="29" t="s">
        <v>2496</v>
      </c>
      <c r="L934" s="29"/>
      <c r="M934" s="36">
        <f t="shared" si="946"/>
        <v>0.15902777777551413</v>
      </c>
      <c r="N934" s="29"/>
      <c r="O934" s="29" t="s">
        <v>2497</v>
      </c>
      <c r="P934" s="28">
        <v>720</v>
      </c>
      <c r="Q934" s="33" t="s">
        <v>860</v>
      </c>
    </row>
    <row r="935" spans="1:17" ht="60" x14ac:dyDescent="0.25">
      <c r="A935" s="47" t="e">
        <f t="shared" ref="A935:A948" si="957">CONCATENATE(W935,#REF!)</f>
        <v>#REF!</v>
      </c>
      <c r="B935" s="48">
        <v>10</v>
      </c>
      <c r="C935" s="49" t="s">
        <v>2498</v>
      </c>
      <c r="D935" s="49">
        <v>6</v>
      </c>
      <c r="E935" s="50">
        <v>42360</v>
      </c>
      <c r="F935" s="51">
        <v>0.4513888888888889</v>
      </c>
      <c r="G935" s="50">
        <v>42360</v>
      </c>
      <c r="H935" s="51">
        <v>0.63055555555555554</v>
      </c>
      <c r="I935" s="52">
        <f t="shared" si="918"/>
        <v>0.1791666666702238</v>
      </c>
      <c r="J935" s="50" t="s">
        <v>2499</v>
      </c>
      <c r="K935" s="49" t="s">
        <v>2500</v>
      </c>
      <c r="L935" s="49"/>
      <c r="M935" s="52">
        <f t="shared" si="946"/>
        <v>0.1791666666702238</v>
      </c>
      <c r="N935" s="49"/>
      <c r="O935" s="49" t="s">
        <v>2501</v>
      </c>
      <c r="P935" s="48">
        <v>3225</v>
      </c>
      <c r="Q935" s="53" t="s">
        <v>2502</v>
      </c>
    </row>
    <row r="936" spans="1:17" ht="30" x14ac:dyDescent="0.25">
      <c r="A936" s="47" t="e">
        <f t="shared" ref="A936:A949" si="958">CONCATENATE(W936,#REF!)</f>
        <v>#REF!</v>
      </c>
      <c r="B936" s="48">
        <v>10</v>
      </c>
      <c r="C936" s="49" t="s">
        <v>327</v>
      </c>
      <c r="D936" s="49">
        <v>13</v>
      </c>
      <c r="E936" s="50">
        <v>42360</v>
      </c>
      <c r="F936" s="51">
        <v>0.56111111111111112</v>
      </c>
      <c r="G936" s="50">
        <v>42360</v>
      </c>
      <c r="H936" s="51">
        <v>0.65555555555555556</v>
      </c>
      <c r="I936" s="52">
        <f t="shared" si="918"/>
        <v>9.4444444442180808E-2</v>
      </c>
      <c r="J936" s="50" t="s">
        <v>1164</v>
      </c>
      <c r="K936" s="49" t="s">
        <v>2503</v>
      </c>
      <c r="L936" s="49"/>
      <c r="M936" s="52">
        <f t="shared" si="946"/>
        <v>9.4444444442180808E-2</v>
      </c>
      <c r="N936" s="49"/>
      <c r="O936" s="49" t="s">
        <v>2504</v>
      </c>
      <c r="P936" s="48">
        <v>22</v>
      </c>
      <c r="Q936" s="53" t="s">
        <v>1791</v>
      </c>
    </row>
    <row r="937" spans="1:17" ht="30" x14ac:dyDescent="0.25">
      <c r="A937" s="27" t="e">
        <f t="shared" ref="A937:A950" si="959">CONCATENATE(W937,#REF!)</f>
        <v>#REF!</v>
      </c>
      <c r="B937" s="28">
        <v>6</v>
      </c>
      <c r="C937" s="29" t="s">
        <v>1792</v>
      </c>
      <c r="D937" s="29">
        <v>10</v>
      </c>
      <c r="E937" s="30">
        <v>42360</v>
      </c>
      <c r="F937" s="31">
        <v>0.81180555555555556</v>
      </c>
      <c r="G937" s="30">
        <v>42360</v>
      </c>
      <c r="H937" s="31">
        <v>0.81458333333333333</v>
      </c>
      <c r="I937" s="36">
        <f t="shared" si="918"/>
        <v>2.7777777772927115E-3</v>
      </c>
      <c r="J937" s="30" t="s">
        <v>252</v>
      </c>
      <c r="K937" s="29"/>
      <c r="L937" s="29"/>
      <c r="M937" s="36">
        <f t="shared" si="946"/>
        <v>2.7777777772927115E-3</v>
      </c>
      <c r="N937" s="29"/>
      <c r="O937" s="29" t="s">
        <v>27</v>
      </c>
      <c r="P937" s="28">
        <v>17</v>
      </c>
      <c r="Q937" s="33" t="s">
        <v>1731</v>
      </c>
    </row>
    <row r="938" spans="1:17" ht="75" x14ac:dyDescent="0.25">
      <c r="A938" s="27" t="e">
        <f t="shared" ref="A938:A951" si="960">CONCATENATE(W938,#REF!)</f>
        <v>#REF!</v>
      </c>
      <c r="B938" s="28">
        <v>10</v>
      </c>
      <c r="C938" s="29" t="s">
        <v>2505</v>
      </c>
      <c r="D938" s="29" t="s">
        <v>760</v>
      </c>
      <c r="E938" s="30">
        <v>42360</v>
      </c>
      <c r="F938" s="31">
        <v>0.86597222222222225</v>
      </c>
      <c r="G938" s="30">
        <v>42360</v>
      </c>
      <c r="H938" s="31">
        <v>0.88611111111111107</v>
      </c>
      <c r="I938" s="36">
        <f t="shared" si="918"/>
        <v>2.0138888888727169E-2</v>
      </c>
      <c r="J938" s="30" t="s">
        <v>2506</v>
      </c>
      <c r="K938" s="29" t="s">
        <v>2507</v>
      </c>
      <c r="L938" s="29"/>
      <c r="M938" s="36">
        <f t="shared" si="946"/>
        <v>2.0138888888727169E-2</v>
      </c>
      <c r="N938" s="35"/>
      <c r="O938" s="29" t="s">
        <v>2508</v>
      </c>
      <c r="P938" s="28">
        <v>4600</v>
      </c>
      <c r="Q938" s="33" t="s">
        <v>2509</v>
      </c>
    </row>
    <row r="939" spans="1:17" ht="75" x14ac:dyDescent="0.25">
      <c r="A939" s="47" t="e">
        <f t="shared" ref="A939:A952" si="961">CONCATENATE(W939,#REF!)</f>
        <v>#REF!</v>
      </c>
      <c r="B939" s="48">
        <v>35</v>
      </c>
      <c r="C939" s="49" t="s">
        <v>2510</v>
      </c>
      <c r="D939" s="49" t="s">
        <v>569</v>
      </c>
      <c r="E939" s="50">
        <v>42361</v>
      </c>
      <c r="F939" s="51">
        <v>0.59513888888888888</v>
      </c>
      <c r="G939" s="50">
        <v>42361</v>
      </c>
      <c r="H939" s="51">
        <v>0.77430555555555547</v>
      </c>
      <c r="I939" s="52">
        <f t="shared" si="918"/>
        <v>0.17916666666585823</v>
      </c>
      <c r="J939" s="50" t="s">
        <v>1736</v>
      </c>
      <c r="K939" s="49" t="s">
        <v>2511</v>
      </c>
      <c r="L939" s="49" t="s">
        <v>566</v>
      </c>
      <c r="M939" s="52">
        <v>0</v>
      </c>
      <c r="N939" s="79">
        <v>42361.595138888886</v>
      </c>
      <c r="O939" s="49" t="s">
        <v>27</v>
      </c>
      <c r="P939" s="48">
        <v>0</v>
      </c>
      <c r="Q939" s="53" t="s">
        <v>2512</v>
      </c>
    </row>
    <row r="940" spans="1:17" ht="30" x14ac:dyDescent="0.25">
      <c r="A940" s="47" t="e">
        <f t="shared" ref="A940:A953" si="962">CONCATENATE(W940,#REF!)</f>
        <v>#REF!</v>
      </c>
      <c r="B940" s="48">
        <v>6</v>
      </c>
      <c r="C940" s="49" t="s">
        <v>2513</v>
      </c>
      <c r="D940" s="49">
        <v>234</v>
      </c>
      <c r="E940" s="50">
        <v>42361</v>
      </c>
      <c r="F940" s="51">
        <v>0.69861111111111107</v>
      </c>
      <c r="G940" s="50">
        <v>42361</v>
      </c>
      <c r="H940" s="51">
        <v>0.70486111111111116</v>
      </c>
      <c r="I940" s="52">
        <f t="shared" si="918"/>
        <v>6.24999999838316E-3</v>
      </c>
      <c r="J940" s="50" t="s">
        <v>1587</v>
      </c>
      <c r="K940" s="49"/>
      <c r="L940" s="49"/>
      <c r="M940" s="52">
        <f>IF(N940=0,I940,N940-E940-F940)</f>
        <v>6.24999999838316E-3</v>
      </c>
      <c r="N940" s="49"/>
      <c r="O940" s="49" t="s">
        <v>2514</v>
      </c>
      <c r="P940" s="48">
        <v>2</v>
      </c>
      <c r="Q940" s="53" t="s">
        <v>2515</v>
      </c>
    </row>
    <row r="941" spans="1:17" ht="45" x14ac:dyDescent="0.25">
      <c r="A941" s="27" t="e">
        <f t="shared" ref="A941:A954" si="963">CONCATENATE(W941,#REF!)</f>
        <v>#REF!</v>
      </c>
      <c r="B941" s="28">
        <v>10</v>
      </c>
      <c r="C941" s="29" t="s">
        <v>648</v>
      </c>
      <c r="D941" s="29" t="s">
        <v>2516</v>
      </c>
      <c r="E941" s="30">
        <v>42362</v>
      </c>
      <c r="F941" s="31">
        <v>5.0694444444444452E-2</v>
      </c>
      <c r="G941" s="30">
        <v>42362</v>
      </c>
      <c r="H941" s="31">
        <v>5.2083333333333336E-2</v>
      </c>
      <c r="I941" s="36">
        <f t="shared" si="918"/>
        <v>1.3888888913142008E-3</v>
      </c>
      <c r="J941" s="30" t="s">
        <v>305</v>
      </c>
      <c r="K941" s="29" t="s">
        <v>2517</v>
      </c>
      <c r="L941" s="29"/>
      <c r="M941" s="36">
        <f>IF(N941=0,I941,N941-E941-F941)</f>
        <v>1.3888888913142008E-3</v>
      </c>
      <c r="N941" s="29"/>
      <c r="O941" s="29" t="s">
        <v>2518</v>
      </c>
      <c r="P941" s="28">
        <v>10</v>
      </c>
      <c r="Q941" s="33" t="s">
        <v>2396</v>
      </c>
    </row>
    <row r="942" spans="1:17" ht="60" x14ac:dyDescent="0.25">
      <c r="A942" s="47" t="e">
        <f>CONCATENATE(W942,#REF!)</f>
        <v>#REF!</v>
      </c>
      <c r="B942" s="48">
        <v>10</v>
      </c>
      <c r="C942" s="49" t="s">
        <v>327</v>
      </c>
      <c r="D942" s="49" t="s">
        <v>2519</v>
      </c>
      <c r="E942" s="50">
        <v>42363</v>
      </c>
      <c r="F942" s="51">
        <v>0.25833333333333336</v>
      </c>
      <c r="G942" s="50">
        <v>42363</v>
      </c>
      <c r="H942" s="51">
        <v>0.2902777777777778</v>
      </c>
      <c r="I942" s="52">
        <f>IF(E942+F942=G942+H942,0,IF(G942&gt;0,G942+H942-E942-F942," "))</f>
        <v>3.1944444444767794E-2</v>
      </c>
      <c r="J942" s="50" t="s">
        <v>462</v>
      </c>
      <c r="K942" s="49" t="s">
        <v>2520</v>
      </c>
      <c r="L942" s="49"/>
      <c r="M942" s="52">
        <f>IF(N942=0,I942,N942-E942-F942)</f>
        <v>3.1944444444767794E-2</v>
      </c>
      <c r="N942" s="49"/>
      <c r="O942" s="49" t="s">
        <v>2521</v>
      </c>
      <c r="P942" s="48">
        <v>2</v>
      </c>
      <c r="Q942" s="53" t="s">
        <v>2522</v>
      </c>
    </row>
    <row r="943" spans="1:17" ht="60" x14ac:dyDescent="0.25">
      <c r="A943" s="63" t="e">
        <f t="shared" ref="A943:A962" si="964">CONCATENATE(W943,#REF!)</f>
        <v>#REF!</v>
      </c>
      <c r="B943" s="12">
        <v>10</v>
      </c>
      <c r="C943" s="75" t="s">
        <v>884</v>
      </c>
      <c r="D943" s="75">
        <v>9</v>
      </c>
      <c r="E943" s="76">
        <v>42363</v>
      </c>
      <c r="F943" s="74">
        <v>0.68194444444444446</v>
      </c>
      <c r="G943" s="65">
        <v>42363</v>
      </c>
      <c r="H943" s="66">
        <v>0.71875</v>
      </c>
      <c r="I943" s="67">
        <f t="shared" ref="I943:I980" si="965">IF(E943+F943=G943+H943,0,IF(G943&gt;0,G943+H943-E943-F943," "))</f>
        <v>3.6805555555555536E-2</v>
      </c>
      <c r="J943" s="65" t="s">
        <v>2523</v>
      </c>
      <c r="K943" s="13" t="s">
        <v>2524</v>
      </c>
      <c r="L943" s="13" t="s">
        <v>2525</v>
      </c>
      <c r="M943" s="67">
        <f t="shared" ref="M943:M958" si="966">IF(N943=0,I943,N943-E943-F943)</f>
        <v>2.2222222225617649E-2</v>
      </c>
      <c r="N943" s="19">
        <v>42363.70416666667</v>
      </c>
      <c r="O943" s="13" t="s">
        <v>2526</v>
      </c>
      <c r="P943" s="12">
        <v>1105</v>
      </c>
      <c r="Q943" s="17" t="s">
        <v>2425</v>
      </c>
    </row>
    <row r="944" spans="1:17" ht="30" x14ac:dyDescent="0.25">
      <c r="A944" s="63" t="e">
        <f t="shared" ref="A944:A963" si="967">CONCATENATE(W944,#REF!)</f>
        <v>#REF!</v>
      </c>
      <c r="B944" s="12">
        <v>10</v>
      </c>
      <c r="C944" s="75" t="s">
        <v>648</v>
      </c>
      <c r="D944" s="75">
        <v>5</v>
      </c>
      <c r="E944" s="76">
        <v>42363</v>
      </c>
      <c r="F944" s="74">
        <v>0.83611111111111114</v>
      </c>
      <c r="G944" s="65">
        <v>42363</v>
      </c>
      <c r="H944" s="66">
        <v>0.83819444444444446</v>
      </c>
      <c r="I944" s="67">
        <f t="shared" si="965"/>
        <v>2.0833333297761714E-3</v>
      </c>
      <c r="J944" s="65" t="s">
        <v>964</v>
      </c>
      <c r="K944" s="13" t="s">
        <v>1238</v>
      </c>
      <c r="L944" s="13"/>
      <c r="M944" s="67">
        <f t="shared" si="966"/>
        <v>2.0833333297761714E-3</v>
      </c>
      <c r="N944" s="13"/>
      <c r="O944" s="13" t="s">
        <v>2527</v>
      </c>
      <c r="P944" s="12">
        <v>15</v>
      </c>
      <c r="Q944" s="17" t="s">
        <v>2425</v>
      </c>
    </row>
    <row r="945" spans="1:17" ht="30.75" thickBot="1" x14ac:dyDescent="0.3">
      <c r="A945" s="47" t="e">
        <f t="shared" ref="A945:A964" si="968">CONCATENATE(W945,#REF!)</f>
        <v>#REF!</v>
      </c>
      <c r="B945" s="48">
        <v>10</v>
      </c>
      <c r="C945" s="49" t="s">
        <v>61</v>
      </c>
      <c r="D945" s="49">
        <v>10</v>
      </c>
      <c r="E945" s="50">
        <v>42363</v>
      </c>
      <c r="F945" s="51">
        <v>0.87916666666666676</v>
      </c>
      <c r="G945" s="50">
        <v>42363</v>
      </c>
      <c r="H945" s="51">
        <v>0.8833333333333333</v>
      </c>
      <c r="I945" s="52">
        <f t="shared" si="965"/>
        <v>4.1666666647263151E-3</v>
      </c>
      <c r="J945" s="50" t="s">
        <v>665</v>
      </c>
      <c r="K945" s="49" t="s">
        <v>2528</v>
      </c>
      <c r="L945" s="49"/>
      <c r="M945" s="52">
        <f t="shared" si="966"/>
        <v>4.1666666647263151E-3</v>
      </c>
      <c r="N945" s="49"/>
      <c r="O945" s="49" t="s">
        <v>2529</v>
      </c>
      <c r="P945" s="48">
        <v>26</v>
      </c>
      <c r="Q945" s="53" t="s">
        <v>1833</v>
      </c>
    </row>
    <row r="946" spans="1:17" ht="45" x14ac:dyDescent="0.25">
      <c r="A946" s="47" t="e">
        <f t="shared" ref="A946:A965" si="969">CONCATENATE(W946,#REF!)</f>
        <v>#REF!</v>
      </c>
      <c r="B946" s="48">
        <v>10</v>
      </c>
      <c r="C946" s="49" t="s">
        <v>128</v>
      </c>
      <c r="D946" s="49">
        <v>1</v>
      </c>
      <c r="E946" s="50">
        <v>42364</v>
      </c>
      <c r="F946" s="51">
        <v>0.16527777777777777</v>
      </c>
      <c r="G946" s="50">
        <v>42364</v>
      </c>
      <c r="H946" s="51">
        <v>0.18333333333333335</v>
      </c>
      <c r="I946" s="52">
        <f t="shared" si="965"/>
        <v>1.8055555556525688E-2</v>
      </c>
      <c r="J946" s="50" t="s">
        <v>1719</v>
      </c>
      <c r="K946" s="84" t="s">
        <v>2530</v>
      </c>
      <c r="L946" s="49"/>
      <c r="M946" s="52">
        <f t="shared" si="966"/>
        <v>1.8055555556525688E-2</v>
      </c>
      <c r="N946" s="49"/>
      <c r="O946" s="49" t="s">
        <v>27</v>
      </c>
      <c r="P946" s="48">
        <v>70</v>
      </c>
      <c r="Q946" s="53" t="s">
        <v>2531</v>
      </c>
    </row>
    <row r="947" spans="1:17" ht="30" x14ac:dyDescent="0.25">
      <c r="A947" s="56" t="e">
        <f t="shared" ref="A947:A966" si="970">CONCATENATE(W947,#REF!)</f>
        <v>#REF!</v>
      </c>
      <c r="B947" s="57">
        <v>10</v>
      </c>
      <c r="C947" s="58" t="s">
        <v>24</v>
      </c>
      <c r="D947" s="58">
        <v>16</v>
      </c>
      <c r="E947" s="59">
        <v>42364</v>
      </c>
      <c r="F947" s="60">
        <v>0.47916666666666669</v>
      </c>
      <c r="G947" s="59">
        <v>42364</v>
      </c>
      <c r="H947" s="60">
        <v>0.48125000000000001</v>
      </c>
      <c r="I947" s="61">
        <f t="shared" si="965"/>
        <v>2.0833333304229318E-3</v>
      </c>
      <c r="J947" s="59" t="s">
        <v>964</v>
      </c>
      <c r="K947" s="58"/>
      <c r="L947" s="58"/>
      <c r="M947" s="61">
        <f t="shared" si="966"/>
        <v>2.0833333304229318E-3</v>
      </c>
      <c r="N947" s="58"/>
      <c r="O947" s="58" t="s">
        <v>2532</v>
      </c>
      <c r="P947" s="57">
        <v>17</v>
      </c>
      <c r="Q947" s="62" t="s">
        <v>2533</v>
      </c>
    </row>
    <row r="948" spans="1:17" ht="60" x14ac:dyDescent="0.25">
      <c r="A948" s="56" t="e">
        <f t="shared" ref="A948:A967" si="971">CONCATENATE(W948,#REF!)</f>
        <v>#REF!</v>
      </c>
      <c r="B948" s="57">
        <v>10</v>
      </c>
      <c r="C948" s="58" t="s">
        <v>1687</v>
      </c>
      <c r="D948" s="58">
        <v>3</v>
      </c>
      <c r="E948" s="59">
        <v>42364</v>
      </c>
      <c r="F948" s="60">
        <v>0.57430555555555551</v>
      </c>
      <c r="G948" s="59">
        <v>42364</v>
      </c>
      <c r="H948" s="60">
        <v>0.61944444444444446</v>
      </c>
      <c r="I948" s="61">
        <f t="shared" si="965"/>
        <v>4.5138888885331796E-2</v>
      </c>
      <c r="J948" s="59" t="s">
        <v>1719</v>
      </c>
      <c r="K948" s="58" t="s">
        <v>2534</v>
      </c>
      <c r="L948" s="58"/>
      <c r="M948" s="61">
        <f t="shared" si="966"/>
        <v>4.5138888885331796E-2</v>
      </c>
      <c r="N948" s="58"/>
      <c r="O948" s="58" t="s">
        <v>1766</v>
      </c>
      <c r="P948" s="57">
        <v>177</v>
      </c>
      <c r="Q948" s="62" t="s">
        <v>2535</v>
      </c>
    </row>
    <row r="949" spans="1:17" ht="30" x14ac:dyDescent="0.25">
      <c r="A949" s="56" t="e">
        <f t="shared" ref="A949:A968" si="972">CONCATENATE(W949,#REF!)</f>
        <v>#REF!</v>
      </c>
      <c r="B949" s="57">
        <v>10</v>
      </c>
      <c r="C949" s="58" t="s">
        <v>1387</v>
      </c>
      <c r="D949" s="58">
        <v>1</v>
      </c>
      <c r="E949" s="59">
        <v>42364</v>
      </c>
      <c r="F949" s="60">
        <v>0.76527777777777783</v>
      </c>
      <c r="G949" s="59">
        <v>42364</v>
      </c>
      <c r="H949" s="60">
        <v>0.76736111111111116</v>
      </c>
      <c r="I949" s="61">
        <f t="shared" si="965"/>
        <v>2.0833333317163971E-3</v>
      </c>
      <c r="J949" s="59" t="s">
        <v>1550</v>
      </c>
      <c r="K949" s="58"/>
      <c r="L949" s="58"/>
      <c r="M949" s="61">
        <f t="shared" si="966"/>
        <v>2.0833333317163971E-3</v>
      </c>
      <c r="N949" s="58"/>
      <c r="O949" s="58" t="s">
        <v>2536</v>
      </c>
      <c r="P949" s="57">
        <v>30</v>
      </c>
      <c r="Q949" s="62" t="s">
        <v>1769</v>
      </c>
    </row>
    <row r="950" spans="1:17" ht="45" x14ac:dyDescent="0.25">
      <c r="A950" s="56" t="e">
        <f t="shared" ref="A950:A969" si="973">CONCATENATE(W950,#REF!)</f>
        <v>#REF!</v>
      </c>
      <c r="B950" s="57">
        <v>10</v>
      </c>
      <c r="C950" s="58" t="s">
        <v>1283</v>
      </c>
      <c r="D950" s="58">
        <v>8</v>
      </c>
      <c r="E950" s="59">
        <v>42364</v>
      </c>
      <c r="F950" s="60">
        <v>0.85069444444444453</v>
      </c>
      <c r="G950" s="59">
        <v>42364</v>
      </c>
      <c r="H950" s="60">
        <v>0.85138888888888886</v>
      </c>
      <c r="I950" s="61">
        <f t="shared" si="965"/>
        <v>6.9444444751642909E-4</v>
      </c>
      <c r="J950" s="59" t="s">
        <v>1550</v>
      </c>
      <c r="K950" s="58"/>
      <c r="L950" s="58"/>
      <c r="M950" s="61">
        <f t="shared" si="966"/>
        <v>6.9444444751642909E-4</v>
      </c>
      <c r="N950" s="58"/>
      <c r="O950" s="58" t="s">
        <v>2537</v>
      </c>
      <c r="P950" s="57">
        <v>1</v>
      </c>
      <c r="Q950" s="62" t="s">
        <v>2538</v>
      </c>
    </row>
    <row r="951" spans="1:17" ht="30" x14ac:dyDescent="0.25">
      <c r="A951" s="63" t="e">
        <f t="shared" ref="A951:A970" si="974">CONCATENATE(W951,#REF!)</f>
        <v>#REF!</v>
      </c>
      <c r="B951" s="55">
        <v>6</v>
      </c>
      <c r="C951" s="75" t="s">
        <v>263</v>
      </c>
      <c r="D951" s="75">
        <v>2</v>
      </c>
      <c r="E951" s="76">
        <v>42364</v>
      </c>
      <c r="F951" s="74">
        <v>0.96875</v>
      </c>
      <c r="G951" s="65">
        <v>42364</v>
      </c>
      <c r="H951" s="66">
        <v>0.97083333333333333</v>
      </c>
      <c r="I951" s="67">
        <f t="shared" si="965"/>
        <v>2.0833333328482695E-3</v>
      </c>
      <c r="J951" s="65" t="s">
        <v>964</v>
      </c>
      <c r="K951" s="64"/>
      <c r="L951" s="64"/>
      <c r="M951" s="67">
        <f t="shared" si="966"/>
        <v>2.0833333328482695E-3</v>
      </c>
      <c r="N951" s="64"/>
      <c r="O951" s="64" t="s">
        <v>2539</v>
      </c>
      <c r="P951" s="55">
        <v>35</v>
      </c>
      <c r="Q951" s="68" t="s">
        <v>1677</v>
      </c>
    </row>
    <row r="952" spans="1:17" ht="30" x14ac:dyDescent="0.25">
      <c r="A952" s="63" t="e">
        <f t="shared" ref="A952:A971" si="975">CONCATENATE(W952,#REF!)</f>
        <v>#REF!</v>
      </c>
      <c r="B952" s="12">
        <v>10</v>
      </c>
      <c r="C952" s="75" t="s">
        <v>2540</v>
      </c>
      <c r="D952" s="75">
        <v>9</v>
      </c>
      <c r="E952" s="76">
        <v>42365</v>
      </c>
      <c r="F952" s="74">
        <v>0.3263888888888889</v>
      </c>
      <c r="G952" s="76">
        <v>42365</v>
      </c>
      <c r="H952" s="66">
        <v>0.37361111111111112</v>
      </c>
      <c r="I952" s="67">
        <f t="shared" si="965"/>
        <v>4.7222222224970911E-2</v>
      </c>
      <c r="J952" s="65" t="s">
        <v>479</v>
      </c>
      <c r="K952" s="85" t="s">
        <v>2541</v>
      </c>
      <c r="L952" s="13"/>
      <c r="M952" s="67">
        <f t="shared" si="966"/>
        <v>4.7222222224970911E-2</v>
      </c>
      <c r="N952" s="13"/>
      <c r="O952" s="13" t="s">
        <v>2542</v>
      </c>
      <c r="P952" s="12">
        <v>544</v>
      </c>
      <c r="Q952" s="17" t="s">
        <v>2543</v>
      </c>
    </row>
    <row r="953" spans="1:17" ht="30" x14ac:dyDescent="0.25">
      <c r="A953" s="86" t="e">
        <f t="shared" ref="A953:A972" si="976">CONCATENATE(W953,#REF!)</f>
        <v>#REF!</v>
      </c>
      <c r="B953" s="87">
        <v>10</v>
      </c>
      <c r="C953" s="88" t="s">
        <v>363</v>
      </c>
      <c r="D953" s="88">
        <v>43</v>
      </c>
      <c r="E953" s="89">
        <v>42365</v>
      </c>
      <c r="F953" s="90">
        <v>0.40416666666666662</v>
      </c>
      <c r="G953" s="89">
        <v>42365</v>
      </c>
      <c r="H953" s="90">
        <v>0.41666666666666669</v>
      </c>
      <c r="I953" s="91">
        <f t="shared" si="965"/>
        <v>1.2499999997574729E-2</v>
      </c>
      <c r="J953" s="89" t="s">
        <v>1587</v>
      </c>
      <c r="K953" s="88"/>
      <c r="L953" s="88"/>
      <c r="M953" s="91">
        <f t="shared" si="966"/>
        <v>1.2499999997574729E-2</v>
      </c>
      <c r="N953" s="88"/>
      <c r="O953" s="88" t="s">
        <v>2544</v>
      </c>
      <c r="P953" s="87">
        <v>30</v>
      </c>
      <c r="Q953" s="92" t="s">
        <v>2545</v>
      </c>
    </row>
    <row r="954" spans="1:17" ht="30" x14ac:dyDescent="0.25">
      <c r="A954" s="86" t="e">
        <f t="shared" ref="A954:A973" si="977">CONCATENATE(W954,#REF!)</f>
        <v>#REF!</v>
      </c>
      <c r="B954" s="87">
        <v>10</v>
      </c>
      <c r="C954" s="88" t="s">
        <v>2546</v>
      </c>
      <c r="D954" s="88">
        <v>5</v>
      </c>
      <c r="E954" s="89">
        <v>42365</v>
      </c>
      <c r="F954" s="90">
        <v>0.4375</v>
      </c>
      <c r="G954" s="89">
        <v>42365</v>
      </c>
      <c r="H954" s="90">
        <v>0.45833333333333331</v>
      </c>
      <c r="I954" s="91">
        <f t="shared" si="965"/>
        <v>2.0833333335758653E-2</v>
      </c>
      <c r="J954" s="89" t="s">
        <v>269</v>
      </c>
      <c r="K954" s="93" t="s">
        <v>2547</v>
      </c>
      <c r="L954" s="88"/>
      <c r="M954" s="91">
        <f t="shared" si="966"/>
        <v>2.0833333335758653E-2</v>
      </c>
      <c r="N954" s="88"/>
      <c r="O954" s="88" t="s">
        <v>2548</v>
      </c>
      <c r="P954" s="87">
        <v>165</v>
      </c>
      <c r="Q954" s="92" t="s">
        <v>2545</v>
      </c>
    </row>
    <row r="955" spans="1:17" ht="30" x14ac:dyDescent="0.25">
      <c r="A955" s="86" t="e">
        <f t="shared" ref="A955:A974" si="978">CONCATENATE(W955,#REF!)</f>
        <v>#REF!</v>
      </c>
      <c r="B955" s="87">
        <v>10</v>
      </c>
      <c r="C955" s="88" t="s">
        <v>2549</v>
      </c>
      <c r="D955" s="88">
        <v>4</v>
      </c>
      <c r="E955" s="89">
        <v>42365</v>
      </c>
      <c r="F955" s="90">
        <v>0.52083333333333337</v>
      </c>
      <c r="G955" s="89">
        <v>42365</v>
      </c>
      <c r="H955" s="90">
        <v>0.52430555555555558</v>
      </c>
      <c r="I955" s="91">
        <f t="shared" si="965"/>
        <v>3.4722222214137455E-3</v>
      </c>
      <c r="J955" s="89" t="s">
        <v>613</v>
      </c>
      <c r="K955" s="88"/>
      <c r="L955" s="88"/>
      <c r="M955" s="91">
        <f t="shared" si="966"/>
        <v>3.4722222214137455E-3</v>
      </c>
      <c r="N955" s="88"/>
      <c r="O955" s="88" t="s">
        <v>2550</v>
      </c>
      <c r="P955" s="87">
        <v>18</v>
      </c>
      <c r="Q955" s="92" t="s">
        <v>1614</v>
      </c>
    </row>
    <row r="956" spans="1:17" ht="30" x14ac:dyDescent="0.25">
      <c r="A956" s="86" t="e">
        <f t="shared" ref="A956:A975" si="979">CONCATENATE(W956,#REF!)</f>
        <v>#REF!</v>
      </c>
      <c r="B956" s="87">
        <v>110</v>
      </c>
      <c r="C956" s="88" t="s">
        <v>1496</v>
      </c>
      <c r="D956" s="88"/>
      <c r="E956" s="89">
        <v>42365</v>
      </c>
      <c r="F956" s="90">
        <v>0.67847222222222225</v>
      </c>
      <c r="G956" s="89">
        <v>42365</v>
      </c>
      <c r="H956" s="90">
        <v>0.67847222222222225</v>
      </c>
      <c r="I956" s="91">
        <f t="shared" si="965"/>
        <v>0</v>
      </c>
      <c r="J956" s="89" t="s">
        <v>2551</v>
      </c>
      <c r="K956" s="88" t="s">
        <v>1238</v>
      </c>
      <c r="L956" s="88"/>
      <c r="M956" s="91">
        <f t="shared" si="966"/>
        <v>0</v>
      </c>
      <c r="N956" s="88"/>
      <c r="O956" s="88" t="s">
        <v>27</v>
      </c>
      <c r="P956" s="87">
        <v>0</v>
      </c>
      <c r="Q956" s="92" t="s">
        <v>2552</v>
      </c>
    </row>
    <row r="957" spans="1:17" ht="75" x14ac:dyDescent="0.25">
      <c r="A957" s="86" t="e">
        <f t="shared" ref="A957:A976" si="980">CONCATENATE(W957,#REF!)</f>
        <v>#REF!</v>
      </c>
      <c r="B957" s="87">
        <v>110</v>
      </c>
      <c r="C957" s="88" t="s">
        <v>437</v>
      </c>
      <c r="D957" s="88"/>
      <c r="E957" s="89">
        <v>42365</v>
      </c>
      <c r="F957" s="90">
        <v>0.67847222222222225</v>
      </c>
      <c r="G957" s="89">
        <v>42365</v>
      </c>
      <c r="H957" s="90">
        <v>0.69166666666666676</v>
      </c>
      <c r="I957" s="91">
        <f t="shared" si="965"/>
        <v>1.3194444443474285E-2</v>
      </c>
      <c r="J957" s="89" t="s">
        <v>2553</v>
      </c>
      <c r="K957" s="88" t="s">
        <v>2554</v>
      </c>
      <c r="L957" s="88" t="s">
        <v>2555</v>
      </c>
      <c r="M957" s="91">
        <f t="shared" si="966"/>
        <v>1.5277777776322554E-2</v>
      </c>
      <c r="N957" s="94">
        <v>42365.693749999999</v>
      </c>
      <c r="O957" s="88" t="s">
        <v>2556</v>
      </c>
      <c r="P957" s="87">
        <v>4294</v>
      </c>
      <c r="Q957" s="92" t="s">
        <v>2552</v>
      </c>
    </row>
    <row r="958" spans="1:17" ht="30" x14ac:dyDescent="0.25">
      <c r="A958" s="86" t="e">
        <f t="shared" ref="A958:A977" si="981">CONCATENATE(W958,#REF!)</f>
        <v>#REF!</v>
      </c>
      <c r="B958" s="87">
        <v>110</v>
      </c>
      <c r="C958" s="88" t="s">
        <v>454</v>
      </c>
      <c r="D958" s="88"/>
      <c r="E958" s="89">
        <v>42365</v>
      </c>
      <c r="F958" s="90">
        <v>0.67847222222222225</v>
      </c>
      <c r="G958" s="89">
        <v>42365</v>
      </c>
      <c r="H958" s="90">
        <v>0.69374999999999998</v>
      </c>
      <c r="I958" s="91">
        <f t="shared" si="965"/>
        <v>1.5277777776322554E-2</v>
      </c>
      <c r="J958" s="89" t="s">
        <v>2553</v>
      </c>
      <c r="K958" s="88" t="s">
        <v>1238</v>
      </c>
      <c r="L958" s="88"/>
      <c r="M958" s="91">
        <f t="shared" si="966"/>
        <v>1.5277777776322554E-2</v>
      </c>
      <c r="N958" s="94">
        <v>42365.693749999999</v>
      </c>
      <c r="O958" s="88" t="s">
        <v>1757</v>
      </c>
      <c r="P958" s="87" t="s">
        <v>1757</v>
      </c>
      <c r="Q958" s="92" t="s">
        <v>2552</v>
      </c>
    </row>
    <row r="959" spans="1:17" ht="60" x14ac:dyDescent="0.25">
      <c r="A959" s="86" t="e">
        <f t="shared" ref="A959:A978" si="982">CONCATENATE(W959,#REF!)</f>
        <v>#REF!</v>
      </c>
      <c r="B959" s="87">
        <v>110</v>
      </c>
      <c r="C959" s="88" t="s">
        <v>437</v>
      </c>
      <c r="D959" s="88"/>
      <c r="E959" s="89">
        <v>42365</v>
      </c>
      <c r="F959" s="90">
        <v>0.70000000000000007</v>
      </c>
      <c r="G959" s="89">
        <v>42365</v>
      </c>
      <c r="H959" s="90">
        <v>0.71319444444444446</v>
      </c>
      <c r="I959" s="91">
        <f t="shared" si="965"/>
        <v>1.3194444440887243E-2</v>
      </c>
      <c r="J959" s="89" t="s">
        <v>2557</v>
      </c>
      <c r="K959" s="88" t="s">
        <v>2558</v>
      </c>
      <c r="L959" s="88" t="s">
        <v>2555</v>
      </c>
      <c r="M959" s="91">
        <v>0</v>
      </c>
      <c r="N959" s="94">
        <v>42365.693749999999</v>
      </c>
      <c r="O959" s="88" t="s">
        <v>27</v>
      </c>
      <c r="P959" s="87">
        <v>0</v>
      </c>
      <c r="Q959" s="92" t="s">
        <v>2552</v>
      </c>
    </row>
    <row r="960" spans="1:17" ht="60" x14ac:dyDescent="0.25">
      <c r="A960" s="86" t="e">
        <f t="shared" ref="A960:A979" si="983">CONCATENATE(W960,#REF!)</f>
        <v>#REF!</v>
      </c>
      <c r="B960" s="87">
        <v>110</v>
      </c>
      <c r="C960" s="88" t="s">
        <v>437</v>
      </c>
      <c r="D960" s="88"/>
      <c r="E960" s="89">
        <v>42365</v>
      </c>
      <c r="F960" s="90">
        <v>0.71736111111111101</v>
      </c>
      <c r="G960" s="89">
        <v>42365</v>
      </c>
      <c r="H960" s="90">
        <v>0.7729166666666667</v>
      </c>
      <c r="I960" s="91">
        <f t="shared" si="965"/>
        <v>5.5555555557495917E-2</v>
      </c>
      <c r="J960" s="89" t="s">
        <v>2557</v>
      </c>
      <c r="K960" s="88" t="s">
        <v>2559</v>
      </c>
      <c r="L960" s="88" t="s">
        <v>2555</v>
      </c>
      <c r="M960" s="91">
        <v>0</v>
      </c>
      <c r="N960" s="94">
        <v>42365.693749999999</v>
      </c>
      <c r="O960" s="88" t="s">
        <v>27</v>
      </c>
      <c r="P960" s="87">
        <v>0</v>
      </c>
      <c r="Q960" s="92" t="s">
        <v>2552</v>
      </c>
    </row>
    <row r="961" spans="1:17" ht="45" x14ac:dyDescent="0.25">
      <c r="A961" s="86" t="e">
        <f t="shared" ref="A961:A980" si="984">CONCATENATE(W961,#REF!)</f>
        <v>#REF!</v>
      </c>
      <c r="B961" s="87">
        <v>10</v>
      </c>
      <c r="C961" s="88" t="s">
        <v>1041</v>
      </c>
      <c r="D961" s="88">
        <v>4</v>
      </c>
      <c r="E961" s="89">
        <v>42365</v>
      </c>
      <c r="F961" s="90">
        <v>0.74236111111111114</v>
      </c>
      <c r="G961" s="89">
        <v>42365</v>
      </c>
      <c r="H961" s="90">
        <v>0.74236111111111114</v>
      </c>
      <c r="I961" s="91">
        <f t="shared" si="965"/>
        <v>0</v>
      </c>
      <c r="J961" s="89" t="s">
        <v>87</v>
      </c>
      <c r="K961" s="95" t="s">
        <v>2560</v>
      </c>
      <c r="L961" s="88"/>
      <c r="M961" s="91">
        <f t="shared" ref="M961:M980" si="985">IF(N961=0,I961,N961-E961-F961)</f>
        <v>0</v>
      </c>
      <c r="N961" s="88"/>
      <c r="O961" s="88" t="s">
        <v>27</v>
      </c>
      <c r="P961" s="87">
        <v>0</v>
      </c>
      <c r="Q961" s="92" t="s">
        <v>1614</v>
      </c>
    </row>
    <row r="962" spans="1:17" ht="30" x14ac:dyDescent="0.25">
      <c r="A962" s="63" t="e">
        <f t="shared" ref="A962:A980" si="986">CONCATENATE(W962,#REF!)</f>
        <v>#REF!</v>
      </c>
      <c r="B962" s="12">
        <v>10</v>
      </c>
      <c r="C962" s="75" t="s">
        <v>904</v>
      </c>
      <c r="D962" s="75">
        <v>13</v>
      </c>
      <c r="E962" s="76">
        <v>42365</v>
      </c>
      <c r="F962" s="74">
        <v>0.97013888888888899</v>
      </c>
      <c r="G962" s="65">
        <v>42365</v>
      </c>
      <c r="H962" s="66">
        <v>0.97430555555555554</v>
      </c>
      <c r="I962" s="67">
        <f t="shared" si="965"/>
        <v>4.1666666702236954E-3</v>
      </c>
      <c r="J962" s="65" t="s">
        <v>1550</v>
      </c>
      <c r="K962" s="13"/>
      <c r="L962" s="13"/>
      <c r="M962" s="67">
        <f t="shared" si="985"/>
        <v>4.1666666702236954E-3</v>
      </c>
      <c r="N962" s="13"/>
      <c r="O962" s="13" t="s">
        <v>2561</v>
      </c>
      <c r="P962" s="12">
        <v>26</v>
      </c>
      <c r="Q962" s="17" t="s">
        <v>2562</v>
      </c>
    </row>
    <row r="963" spans="1:17" ht="75" x14ac:dyDescent="0.25">
      <c r="A963" s="63" t="e">
        <f t="shared" ref="A963:A968" si="987">CONCATENATE(W963,#REF!)</f>
        <v>#REF!</v>
      </c>
      <c r="B963" s="12">
        <v>110</v>
      </c>
      <c r="C963" s="75" t="s">
        <v>2563</v>
      </c>
      <c r="D963" s="75"/>
      <c r="E963" s="76">
        <v>42366</v>
      </c>
      <c r="F963" s="74">
        <v>0.11319444444444444</v>
      </c>
      <c r="G963" s="65">
        <v>42366</v>
      </c>
      <c r="H963" s="66">
        <v>0.11319444444444444</v>
      </c>
      <c r="I963" s="67">
        <f t="shared" si="965"/>
        <v>0</v>
      </c>
      <c r="J963" s="65" t="s">
        <v>2564</v>
      </c>
      <c r="K963" s="13" t="s">
        <v>2565</v>
      </c>
      <c r="L963" s="13"/>
      <c r="M963" s="67">
        <f t="shared" si="985"/>
        <v>0</v>
      </c>
      <c r="N963" s="13"/>
      <c r="O963" s="13" t="s">
        <v>27</v>
      </c>
      <c r="P963" s="12">
        <v>0</v>
      </c>
      <c r="Q963" s="17" t="s">
        <v>2249</v>
      </c>
    </row>
    <row r="964" spans="1:17" ht="30" x14ac:dyDescent="0.25">
      <c r="A964" s="63" t="e">
        <f t="shared" ref="A964:A969" si="988">CONCATENATE(W964,#REF!)</f>
        <v>#REF!</v>
      </c>
      <c r="B964" s="12">
        <v>6</v>
      </c>
      <c r="C964" s="64" t="s">
        <v>1931</v>
      </c>
      <c r="D964" s="64">
        <v>7</v>
      </c>
      <c r="E964" s="14">
        <v>42366</v>
      </c>
      <c r="F964" s="66">
        <v>0.37222222222222223</v>
      </c>
      <c r="G964" s="65">
        <v>42366</v>
      </c>
      <c r="H964" s="66">
        <v>0.37777777777777777</v>
      </c>
      <c r="I964" s="67">
        <f t="shared" si="965"/>
        <v>5.5555555573341131E-3</v>
      </c>
      <c r="J964" s="65" t="s">
        <v>21</v>
      </c>
      <c r="K964" s="13" t="s">
        <v>2566</v>
      </c>
      <c r="L964" s="13"/>
      <c r="M964" s="67">
        <f t="shared" si="985"/>
        <v>5.5555555573341131E-3</v>
      </c>
      <c r="N964" s="13"/>
      <c r="O964" s="13" t="s">
        <v>2567</v>
      </c>
      <c r="P964" s="12">
        <v>15</v>
      </c>
      <c r="Q964" s="17" t="s">
        <v>2568</v>
      </c>
    </row>
    <row r="965" spans="1:17" x14ac:dyDescent="0.25">
      <c r="A965" s="63" t="e">
        <f t="shared" ref="A965:A970" si="989">CONCATENATE(W965,#REF!)</f>
        <v>#REF!</v>
      </c>
      <c r="B965" s="12">
        <v>10</v>
      </c>
      <c r="C965" s="64" t="s">
        <v>818</v>
      </c>
      <c r="D965" s="64">
        <v>6</v>
      </c>
      <c r="E965" s="14">
        <v>42366</v>
      </c>
      <c r="F965" s="66">
        <v>0.65</v>
      </c>
      <c r="G965" s="14">
        <v>42366</v>
      </c>
      <c r="H965" s="66">
        <v>0.65</v>
      </c>
      <c r="I965" s="67">
        <f t="shared" si="965"/>
        <v>0</v>
      </c>
      <c r="J965" s="65" t="s">
        <v>767</v>
      </c>
      <c r="K965" s="13"/>
      <c r="L965" s="13"/>
      <c r="M965" s="67">
        <f t="shared" si="985"/>
        <v>0</v>
      </c>
      <c r="N965" s="13"/>
      <c r="O965" s="13" t="s">
        <v>27</v>
      </c>
      <c r="P965" s="12">
        <v>0</v>
      </c>
      <c r="Q965" s="17" t="s">
        <v>1844</v>
      </c>
    </row>
    <row r="966" spans="1:17" ht="30" x14ac:dyDescent="0.25">
      <c r="A966" s="63" t="e">
        <f t="shared" ref="A966:A971" si="990">CONCATENATE(W966,#REF!)</f>
        <v>#REF!</v>
      </c>
      <c r="B966" s="12">
        <v>10</v>
      </c>
      <c r="C966" s="64" t="s">
        <v>1387</v>
      </c>
      <c r="D966" s="64">
        <v>1</v>
      </c>
      <c r="E966" s="14">
        <v>42366</v>
      </c>
      <c r="F966" s="66">
        <v>0.71805555555555556</v>
      </c>
      <c r="G966" s="65">
        <v>42366</v>
      </c>
      <c r="H966" s="66">
        <v>0.72638888888888886</v>
      </c>
      <c r="I966" s="67">
        <f t="shared" si="965"/>
        <v>8.3333333364054019E-3</v>
      </c>
      <c r="J966" s="65" t="s">
        <v>135</v>
      </c>
      <c r="K966" s="13"/>
      <c r="L966" s="13"/>
      <c r="M966" s="67">
        <f t="shared" si="985"/>
        <v>8.3333333364054019E-3</v>
      </c>
      <c r="N966" s="13"/>
      <c r="O966" s="13" t="s">
        <v>2569</v>
      </c>
      <c r="P966" s="12">
        <v>41</v>
      </c>
      <c r="Q966" s="17" t="s">
        <v>1614</v>
      </c>
    </row>
    <row r="967" spans="1:17" ht="30" x14ac:dyDescent="0.25">
      <c r="A967" s="56" t="e">
        <f t="shared" ref="A967:A972" si="991">CONCATENATE(W967,#REF!)</f>
        <v>#REF!</v>
      </c>
      <c r="B967" s="57">
        <v>6</v>
      </c>
      <c r="C967" s="58" t="s">
        <v>1931</v>
      </c>
      <c r="D967" s="58">
        <v>7</v>
      </c>
      <c r="E967" s="59">
        <v>42366</v>
      </c>
      <c r="F967" s="60">
        <v>0.87430555555555556</v>
      </c>
      <c r="G967" s="59">
        <v>42366</v>
      </c>
      <c r="H967" s="60">
        <v>0.87708333333333333</v>
      </c>
      <c r="I967" s="61">
        <f t="shared" si="965"/>
        <v>2.7777777772927115E-3</v>
      </c>
      <c r="J967" s="59" t="s">
        <v>2570</v>
      </c>
      <c r="K967" s="58" t="s">
        <v>2571</v>
      </c>
      <c r="L967" s="58"/>
      <c r="M967" s="61">
        <f t="shared" si="985"/>
        <v>2.7777777772927115E-3</v>
      </c>
      <c r="N967" s="58"/>
      <c r="O967" s="58" t="s">
        <v>2567</v>
      </c>
      <c r="P967" s="57">
        <v>11</v>
      </c>
      <c r="Q967" s="62" t="s">
        <v>2067</v>
      </c>
    </row>
    <row r="968" spans="1:17" ht="30" x14ac:dyDescent="0.25">
      <c r="A968" s="56" t="e">
        <f t="shared" ref="A968:A973" si="992">CONCATENATE(W968,#REF!)</f>
        <v>#REF!</v>
      </c>
      <c r="B968" s="57">
        <v>6</v>
      </c>
      <c r="C968" s="58" t="s">
        <v>83</v>
      </c>
      <c r="D968" s="58">
        <v>13</v>
      </c>
      <c r="E968" s="59">
        <v>42367</v>
      </c>
      <c r="F968" s="60">
        <v>0.28472222222222221</v>
      </c>
      <c r="G968" s="59">
        <v>42367</v>
      </c>
      <c r="H968" s="60">
        <v>0.28541666666666665</v>
      </c>
      <c r="I968" s="61">
        <f t="shared" si="965"/>
        <v>6.944444434743291E-4</v>
      </c>
      <c r="J968" s="59" t="s">
        <v>2116</v>
      </c>
      <c r="K968" s="58" t="s">
        <v>2572</v>
      </c>
      <c r="L968" s="58"/>
      <c r="M968" s="61">
        <f t="shared" si="985"/>
        <v>6.944444434743291E-4</v>
      </c>
      <c r="N968" s="58"/>
      <c r="O968" s="58" t="s">
        <v>2573</v>
      </c>
      <c r="P968" s="57">
        <v>5</v>
      </c>
      <c r="Q968" s="62" t="s">
        <v>2568</v>
      </c>
    </row>
    <row r="969" spans="1:17" ht="30" x14ac:dyDescent="0.25">
      <c r="A969" s="63" t="e">
        <f t="shared" ref="A969:A980" si="993">CONCATENATE(W969,#REF!)</f>
        <v>#REF!</v>
      </c>
      <c r="B969" s="12">
        <v>10</v>
      </c>
      <c r="C969" s="64" t="s">
        <v>1573</v>
      </c>
      <c r="D969" s="64" t="s">
        <v>892</v>
      </c>
      <c r="E969" s="65">
        <v>42367</v>
      </c>
      <c r="F969" s="66">
        <v>0.70972222222222225</v>
      </c>
      <c r="G969" s="65">
        <v>42367</v>
      </c>
      <c r="H969" s="66">
        <v>0.71527777777777779</v>
      </c>
      <c r="I969" s="67">
        <f t="shared" si="965"/>
        <v>5.5555555587892824E-3</v>
      </c>
      <c r="J969" s="65" t="s">
        <v>950</v>
      </c>
      <c r="K969" s="13" t="s">
        <v>2574</v>
      </c>
      <c r="L969" s="13"/>
      <c r="M969" s="67">
        <f t="shared" si="985"/>
        <v>5.5555555587892824E-3</v>
      </c>
      <c r="N969" s="13"/>
      <c r="O969" s="13" t="s">
        <v>2575</v>
      </c>
      <c r="P969" s="12">
        <v>140</v>
      </c>
      <c r="Q969" s="68" t="s">
        <v>1809</v>
      </c>
    </row>
    <row r="970" spans="1:17" ht="90" x14ac:dyDescent="0.25">
      <c r="A970" s="63" t="e">
        <f>CONCATENATE(W970,#REF!)</f>
        <v>#REF!</v>
      </c>
      <c r="B970" s="12">
        <v>10</v>
      </c>
      <c r="C970" s="64" t="s">
        <v>1573</v>
      </c>
      <c r="D970" s="64">
        <v>5</v>
      </c>
      <c r="E970" s="65">
        <v>42367</v>
      </c>
      <c r="F970" s="66">
        <v>0.71527777777777779</v>
      </c>
      <c r="G970" s="65">
        <v>42367</v>
      </c>
      <c r="H970" s="66">
        <v>0.73125000000000007</v>
      </c>
      <c r="I970" s="67">
        <f t="shared" si="965"/>
        <v>1.5972222219311827E-2</v>
      </c>
      <c r="J970" s="65" t="s">
        <v>1719</v>
      </c>
      <c r="K970" s="13" t="s">
        <v>2576</v>
      </c>
      <c r="L970" s="13"/>
      <c r="M970" s="67">
        <f t="shared" si="985"/>
        <v>1.5972222219311827E-2</v>
      </c>
      <c r="N970" s="13"/>
      <c r="O970" s="13" t="s">
        <v>2577</v>
      </c>
      <c r="P970" s="12">
        <v>60</v>
      </c>
      <c r="Q970" s="68" t="s">
        <v>1809</v>
      </c>
    </row>
    <row r="971" spans="1:17" ht="45" x14ac:dyDescent="0.25">
      <c r="A971" s="63" t="e">
        <f t="shared" ref="A971:A980" si="994">CONCATENATE(W971,#REF!)</f>
        <v>#REF!</v>
      </c>
      <c r="B971" s="12">
        <v>10</v>
      </c>
      <c r="C971" s="64" t="s">
        <v>648</v>
      </c>
      <c r="D971" s="64">
        <v>11</v>
      </c>
      <c r="E971" s="65">
        <v>42367</v>
      </c>
      <c r="F971" s="66">
        <v>0.80208333333333337</v>
      </c>
      <c r="G971" s="65">
        <v>42367</v>
      </c>
      <c r="H971" s="66">
        <v>0.86805555555555547</v>
      </c>
      <c r="I971" s="67">
        <f t="shared" si="965"/>
        <v>6.5972222221413745E-2</v>
      </c>
      <c r="J971" s="65" t="s">
        <v>1561</v>
      </c>
      <c r="K971" s="13" t="s">
        <v>2578</v>
      </c>
      <c r="L971" s="13"/>
      <c r="M971" s="67">
        <f t="shared" si="985"/>
        <v>6.5972222221413745E-2</v>
      </c>
      <c r="N971" s="13"/>
      <c r="O971" s="13" t="s">
        <v>2579</v>
      </c>
      <c r="P971" s="12">
        <v>23</v>
      </c>
      <c r="Q971" s="17" t="s">
        <v>2055</v>
      </c>
    </row>
    <row r="972" spans="1:17" ht="60" x14ac:dyDescent="0.25">
      <c r="A972" s="56" t="e">
        <f t="shared" ref="A972:A980" si="995">CONCATENATE(W972,#REF!)</f>
        <v>#REF!</v>
      </c>
      <c r="B972" s="57">
        <v>6</v>
      </c>
      <c r="C972" s="58" t="s">
        <v>2580</v>
      </c>
      <c r="D972" s="58" t="s">
        <v>2581</v>
      </c>
      <c r="E972" s="59">
        <v>42368</v>
      </c>
      <c r="F972" s="60">
        <v>0.32013888888888892</v>
      </c>
      <c r="G972" s="59">
        <v>42368</v>
      </c>
      <c r="H972" s="60">
        <v>0.45624999999999999</v>
      </c>
      <c r="I972" s="61">
        <f t="shared" si="965"/>
        <v>0.13611111111402147</v>
      </c>
      <c r="J972" s="59" t="s">
        <v>472</v>
      </c>
      <c r="K972" s="58" t="s">
        <v>2582</v>
      </c>
      <c r="L972" s="58" t="s">
        <v>2583</v>
      </c>
      <c r="M972" s="61">
        <f t="shared" si="985"/>
        <v>4.8611111082006997E-3</v>
      </c>
      <c r="N972" s="71">
        <v>42368.324999999997</v>
      </c>
      <c r="O972" s="58" t="s">
        <v>2584</v>
      </c>
      <c r="P972" s="57">
        <v>96</v>
      </c>
      <c r="Q972" s="62" t="s">
        <v>1865</v>
      </c>
    </row>
    <row r="973" spans="1:17" ht="30" x14ac:dyDescent="0.25">
      <c r="A973" s="27" t="e">
        <f t="shared" ref="A973:A980" si="996">CONCATENATE(W973,#REF!)</f>
        <v>#REF!</v>
      </c>
      <c r="B973" s="28">
        <v>6</v>
      </c>
      <c r="C973" s="29" t="s">
        <v>2513</v>
      </c>
      <c r="D973" s="29">
        <v>238</v>
      </c>
      <c r="E973" s="30">
        <v>42368</v>
      </c>
      <c r="F973" s="31">
        <v>0.34722222222222227</v>
      </c>
      <c r="G973" s="30">
        <v>42368</v>
      </c>
      <c r="H973" s="31">
        <v>0.48888888888888887</v>
      </c>
      <c r="I973" s="36">
        <f t="shared" si="965"/>
        <v>0.14166666666682831</v>
      </c>
      <c r="J973" s="30" t="s">
        <v>1719</v>
      </c>
      <c r="K973" s="29" t="s">
        <v>2585</v>
      </c>
      <c r="L973" s="29" t="s">
        <v>2586</v>
      </c>
      <c r="M973" s="36">
        <f t="shared" si="985"/>
        <v>4.5833333333980042E-2</v>
      </c>
      <c r="N973" s="35">
        <v>42368.393055555556</v>
      </c>
      <c r="O973" s="29" t="s">
        <v>2587</v>
      </c>
      <c r="P973" s="28">
        <v>108</v>
      </c>
      <c r="Q973" s="33" t="s">
        <v>2588</v>
      </c>
    </row>
    <row r="974" spans="1:17" ht="45" x14ac:dyDescent="0.25">
      <c r="A974" s="27" t="e">
        <f t="shared" ref="A974:A980" si="997">CONCATENATE(W974,#REF!)</f>
        <v>#REF!</v>
      </c>
      <c r="B974" s="28">
        <v>10</v>
      </c>
      <c r="C974" s="29" t="s">
        <v>2589</v>
      </c>
      <c r="D974" s="29" t="s">
        <v>760</v>
      </c>
      <c r="E974" s="30">
        <v>42368</v>
      </c>
      <c r="F974" s="31">
        <v>0.42291666666666666</v>
      </c>
      <c r="G974" s="30">
        <v>42368</v>
      </c>
      <c r="H974" s="31">
        <v>0.4236111111111111</v>
      </c>
      <c r="I974" s="36">
        <f t="shared" si="965"/>
        <v>6.9444444282756868E-4</v>
      </c>
      <c r="J974" s="30" t="s">
        <v>354</v>
      </c>
      <c r="K974" s="29" t="s">
        <v>2590</v>
      </c>
      <c r="L974" s="29"/>
      <c r="M974" s="36">
        <f t="shared" si="985"/>
        <v>6.9444444282756868E-4</v>
      </c>
      <c r="N974" s="29"/>
      <c r="O974" s="29" t="s">
        <v>2591</v>
      </c>
      <c r="P974" s="28">
        <v>20</v>
      </c>
      <c r="Q974" s="33" t="s">
        <v>1731</v>
      </c>
    </row>
    <row r="975" spans="1:17" ht="45" x14ac:dyDescent="0.25">
      <c r="A975" s="27" t="e">
        <f t="shared" ref="A975:A980" si="998">CONCATENATE(W975,#REF!)</f>
        <v>#REF!</v>
      </c>
      <c r="B975" s="28">
        <v>110</v>
      </c>
      <c r="C975" s="29" t="s">
        <v>984</v>
      </c>
      <c r="D975" s="29"/>
      <c r="E975" s="30">
        <v>42368</v>
      </c>
      <c r="F975" s="31">
        <v>0.51041666666666663</v>
      </c>
      <c r="G975" s="30">
        <v>42368</v>
      </c>
      <c r="H975" s="31">
        <v>0.51041666666666663</v>
      </c>
      <c r="I975" s="36">
        <f t="shared" si="965"/>
        <v>0</v>
      </c>
      <c r="J975" s="30" t="s">
        <v>2592</v>
      </c>
      <c r="K975" s="29" t="s">
        <v>1238</v>
      </c>
      <c r="L975" s="29"/>
      <c r="M975" s="36">
        <f t="shared" si="985"/>
        <v>0</v>
      </c>
      <c r="N975" s="29"/>
      <c r="O975" s="29" t="s">
        <v>27</v>
      </c>
      <c r="P975" s="28">
        <v>0</v>
      </c>
      <c r="Q975" s="33" t="s">
        <v>2593</v>
      </c>
    </row>
    <row r="976" spans="1:17" ht="45" x14ac:dyDescent="0.25">
      <c r="A976" s="27" t="e">
        <f t="shared" ref="A976:A980" si="999">CONCATENATE(W976,#REF!)</f>
        <v>#REF!</v>
      </c>
      <c r="B976" s="28">
        <v>6</v>
      </c>
      <c r="C976" s="29" t="s">
        <v>1124</v>
      </c>
      <c r="D976" s="29">
        <v>80</v>
      </c>
      <c r="E976" s="30">
        <v>42368</v>
      </c>
      <c r="F976" s="31">
        <v>0.50069444444444444</v>
      </c>
      <c r="G976" s="30">
        <v>42368</v>
      </c>
      <c r="H976" s="31">
        <v>0.50138888888888888</v>
      </c>
      <c r="I976" s="36">
        <f t="shared" si="965"/>
        <v>6.9444444169575181E-4</v>
      </c>
      <c r="J976" s="30" t="s">
        <v>1587</v>
      </c>
      <c r="K976" s="29"/>
      <c r="L976" s="29"/>
      <c r="M976" s="36">
        <f t="shared" si="985"/>
        <v>6.9444444169575181E-4</v>
      </c>
      <c r="N976" s="29"/>
      <c r="O976" s="29" t="s">
        <v>2594</v>
      </c>
      <c r="P976" s="28">
        <v>9</v>
      </c>
      <c r="Q976" s="33" t="s">
        <v>2593</v>
      </c>
    </row>
    <row r="977" spans="1:17" ht="45" x14ac:dyDescent="0.25">
      <c r="A977" s="27" t="e">
        <f t="shared" ref="A977:A980" si="1000">CONCATENATE(W977,#REF!)</f>
        <v>#REF!</v>
      </c>
      <c r="B977" s="28">
        <v>10</v>
      </c>
      <c r="C977" s="29" t="s">
        <v>711</v>
      </c>
      <c r="D977" s="29">
        <v>3</v>
      </c>
      <c r="E977" s="30">
        <v>42368</v>
      </c>
      <c r="F977" s="31">
        <v>0.59722222222222221</v>
      </c>
      <c r="G977" s="30">
        <v>42368</v>
      </c>
      <c r="H977" s="31">
        <v>0.6069444444444444</v>
      </c>
      <c r="I977" s="36">
        <f t="shared" si="965"/>
        <v>9.7222222215754828E-3</v>
      </c>
      <c r="J977" s="30" t="s">
        <v>1719</v>
      </c>
      <c r="K977" s="29" t="s">
        <v>2595</v>
      </c>
      <c r="L977" s="29"/>
      <c r="M977" s="36">
        <f t="shared" si="985"/>
        <v>9.7222222215754828E-3</v>
      </c>
      <c r="N977" s="29"/>
      <c r="O977" s="29" t="s">
        <v>2596</v>
      </c>
      <c r="P977" s="28">
        <v>233</v>
      </c>
      <c r="Q977" s="33" t="s">
        <v>2597</v>
      </c>
    </row>
    <row r="978" spans="1:17" ht="30" x14ac:dyDescent="0.25">
      <c r="A978" s="27" t="e">
        <f t="shared" ref="A978:A980" si="1001">CONCATENATE(W978,#REF!)</f>
        <v>#REF!</v>
      </c>
      <c r="B978" s="28">
        <v>10</v>
      </c>
      <c r="C978" s="29" t="s">
        <v>856</v>
      </c>
      <c r="D978" s="29">
        <v>169</v>
      </c>
      <c r="E978" s="30">
        <v>42369</v>
      </c>
      <c r="F978" s="31">
        <v>0.55277777777777781</v>
      </c>
      <c r="G978" s="30">
        <v>42369</v>
      </c>
      <c r="H978" s="31">
        <v>0.69791666666666663</v>
      </c>
      <c r="I978" s="36">
        <f t="shared" si="965"/>
        <v>0.14513888888646354</v>
      </c>
      <c r="J978" s="30" t="s">
        <v>2222</v>
      </c>
      <c r="K978" s="29" t="s">
        <v>2598</v>
      </c>
      <c r="L978" s="29"/>
      <c r="M978" s="36">
        <f t="shared" si="985"/>
        <v>0.14513888888646354</v>
      </c>
      <c r="N978" s="29"/>
      <c r="O978" s="29" t="s">
        <v>2599</v>
      </c>
      <c r="P978" s="28">
        <v>170</v>
      </c>
      <c r="Q978" s="33" t="s">
        <v>2597</v>
      </c>
    </row>
    <row r="979" spans="1:17" ht="75" x14ac:dyDescent="0.25">
      <c r="A979" s="27" t="e">
        <f t="shared" ref="A979:A980" si="1002">CONCATENATE(W979,#REF!)</f>
        <v>#REF!</v>
      </c>
      <c r="B979" s="28">
        <v>10</v>
      </c>
      <c r="C979" s="29" t="s">
        <v>1825</v>
      </c>
      <c r="D979" s="29">
        <v>6</v>
      </c>
      <c r="E979" s="30">
        <v>42369</v>
      </c>
      <c r="F979" s="31">
        <v>0.6875</v>
      </c>
      <c r="G979" s="30">
        <v>42369</v>
      </c>
      <c r="H979" s="31">
        <v>0.69027777777777777</v>
      </c>
      <c r="I979" s="36">
        <f t="shared" si="965"/>
        <v>2.7777777795563452E-3</v>
      </c>
      <c r="J979" s="30" t="s">
        <v>366</v>
      </c>
      <c r="K979" s="29" t="s">
        <v>2600</v>
      </c>
      <c r="L979" s="29"/>
      <c r="M979" s="36">
        <f t="shared" si="985"/>
        <v>2.7777777795563452E-3</v>
      </c>
      <c r="N979" s="29"/>
      <c r="O979" s="29" t="s">
        <v>2601</v>
      </c>
      <c r="P979" s="28">
        <v>40</v>
      </c>
      <c r="Q979" s="33" t="s">
        <v>1887</v>
      </c>
    </row>
    <row r="980" spans="1:17" x14ac:dyDescent="0.25">
      <c r="A980" s="27" t="e">
        <f t="shared" ref="A980" si="1003">CONCATENATE(W980,#REF!)</f>
        <v>#REF!</v>
      </c>
      <c r="B980" s="28">
        <v>10</v>
      </c>
      <c r="C980" s="29" t="s">
        <v>1375</v>
      </c>
      <c r="D980" s="29">
        <v>16</v>
      </c>
      <c r="E980" s="30">
        <v>42369</v>
      </c>
      <c r="F980" s="31">
        <v>0.66666666666666663</v>
      </c>
      <c r="G980" s="30">
        <v>42369</v>
      </c>
      <c r="H980" s="31">
        <v>0.66666666666666663</v>
      </c>
      <c r="I980" s="36">
        <f t="shared" si="965"/>
        <v>0</v>
      </c>
      <c r="J980" s="30" t="s">
        <v>87</v>
      </c>
      <c r="K980" s="29"/>
      <c r="L980" s="29"/>
      <c r="M980" s="36">
        <f t="shared" si="985"/>
        <v>0</v>
      </c>
      <c r="N980" s="29"/>
      <c r="O980" s="29" t="s">
        <v>27</v>
      </c>
      <c r="P980" s="28">
        <v>0</v>
      </c>
      <c r="Q980" s="33" t="s">
        <v>2597</v>
      </c>
    </row>
  </sheetData>
  <conditionalFormatting sqref="G1:H1">
    <cfRule type="cellIs" dxfId="849" priority="421" stopIfTrue="1" operator="equal">
      <formula>#REF!</formula>
    </cfRule>
  </conditionalFormatting>
  <conditionalFormatting sqref="M562 I562 I947:I955 I927:I942 M927:M955 I910:I925 M910:M925 I905:I908 M903:M908 I903 I899:I901 M899:M901 I873:I897 M873:M897 I869:I871 M855:M871 I855:I864 I833:I853 M833:M853 I823:I828 M823:M828 I812:I817 M812:M821 I802:I806 M798:M803 I798:I800 I769:I793 M769:M793 I736:I767 M736:M767 I726 M726 I718:I724 M718:M724 I708:I712 M708:M712 I694:I697 M694:M697 I670:I682 M669:M682 I664:I666 M663:M666 I646:I658 M646:M658 M638:M644 I632:I644 M632:M636 I603:I630 M603:M630 I587:I601 M587:M601 I564:I585 M564:M585 I540:I560 M540:M560 M479:M538 M475:M477 I475:I538 I472 M472 I463:I470 I455:I461 M455:M470 I427:I453 M427:M453 M356:M425 I356:I425 I336:I354 M336:M354 M332:M334 I332:I334 I328:I330 M328:M330 M304:M326 I304:I326 M301:M302 I283:I302 M266:M299 I266:I281 M199:M200 I195 M195 I170 M170 I155 M155 I144:I145 M144:M145 I28 M28 I7 M7 I1:I2 M2 I960:I980 M960:M980">
    <cfRule type="cellIs" dxfId="847" priority="422" stopIfTrue="1" operator="greaterThanOrEqual">
      <formula>0.125</formula>
    </cfRule>
  </conditionalFormatting>
  <conditionalFormatting sqref="P23:P24 P195:P196 P562 P564:P569 P540:P560 P535:P538 P483:P533 P475:P477 P472 P455:P470 P427:P453 P356:P425 P336:P354 P332:P334 P328:P330 P316:P326 P304:P314 P301:P302 P269:P299 P266:P267 P238:P239 P234:P235 P228:P229 P224:P225 P178:P180 P170 P155 P148:P150 P144:P145 P72:P73 P60:P63 P50:P51 P36:P38 P28:P30 P12:P16 P7 P1:P2">
    <cfRule type="cellIs" dxfId="845" priority="423" stopIfTrue="1" operator="greaterThan">
      <formula>1000</formula>
    </cfRule>
  </conditionalFormatting>
  <conditionalFormatting sqref="B438:B439 B475:B477 B502 B450:B453 B562 B947:B955 B927:B942 B910:B925 B905:B908 B903 B899:B901 B895:B897 B873:B893 B869:B871 B855:B864 B841:B853 B833 B823:B828 B812:B817 B798 B788:B793 B769:B783 B742:B767 B736:B740 B720:B721 B708:B712 B694:B697 B670:B680 B664:B666 B646:B658 B632:B644 B603:B630 B587:B601 B578:B585 B564:B569 B540:B560 B535:B538 B504:B533 B483:B500 B472 B463:B470 B455:B461 B446:B448 B441:B444 B429:B435 B427 B418:B424 B1:B416 B960:B980">
    <cfRule type="cellIs" dxfId="843" priority="424" stopIfTrue="1" operator="equal">
      <formula>110</formula>
    </cfRule>
    <cfRule type="cellIs" dxfId="842" priority="425" stopIfTrue="1" operator="equal">
      <formula>35</formula>
    </cfRule>
  </conditionalFormatting>
  <conditionalFormatting sqref="G347 G376 G419 G434 G436 G447 G411 G494 G498:G499 G537:G538 G562 G564:G569 G540:G560 G523:G534 G503:G521 G463:G467 G461 G455 G388:G409 G381:G385 G378:G379 G372:G374 G363:G370 G328 G304:G326 G301:G302 G288:G299 G278:G286 G269:G272 G195 G192 G155 G150 G45 G28 G7 G1:G2">
    <cfRule type="cellIs" dxfId="839" priority="420" operator="equal">
      <formula>""</formula>
    </cfRule>
  </conditionalFormatting>
  <conditionalFormatting sqref="P53:P54">
    <cfRule type="cellIs" dxfId="837" priority="410" stopIfTrue="1" operator="greaterThan">
      <formula>1000</formula>
    </cfRule>
  </conditionalFormatting>
  <conditionalFormatting sqref="G65">
    <cfRule type="cellIs" dxfId="835" priority="405" operator="equal">
      <formula>""</formula>
    </cfRule>
  </conditionalFormatting>
  <conditionalFormatting sqref="I165">
    <cfRule type="cellIs" dxfId="833" priority="373" stopIfTrue="1" operator="greaterThanOrEqual">
      <formula>0.125</formula>
    </cfRule>
  </conditionalFormatting>
  <conditionalFormatting sqref="G25">
    <cfRule type="cellIs" dxfId="831" priority="400" operator="equal">
      <formula>""</formula>
    </cfRule>
  </conditionalFormatting>
  <conditionalFormatting sqref="G135">
    <cfRule type="cellIs" dxfId="829" priority="383" operator="equal">
      <formula>""</formula>
    </cfRule>
  </conditionalFormatting>
  <conditionalFormatting sqref="I10 M10">
    <cfRule type="cellIs" dxfId="827" priority="412" stopIfTrue="1" operator="greaterThanOrEqual">
      <formula>0.125</formula>
    </cfRule>
  </conditionalFormatting>
  <conditionalFormatting sqref="P10">
    <cfRule type="cellIs" dxfId="825" priority="413" stopIfTrue="1" operator="greaterThan">
      <formula>1000</formula>
    </cfRule>
  </conditionalFormatting>
  <conditionalFormatting sqref="G10">
    <cfRule type="cellIs" dxfId="823" priority="411" operator="equal">
      <formula>""</formula>
    </cfRule>
  </conditionalFormatting>
  <conditionalFormatting sqref="I56 M56">
    <cfRule type="cellIs" dxfId="821" priority="408" stopIfTrue="1" operator="greaterThanOrEqual">
      <formula>0.125</formula>
    </cfRule>
  </conditionalFormatting>
  <conditionalFormatting sqref="P56">
    <cfRule type="cellIs" dxfId="819" priority="409" stopIfTrue="1" operator="greaterThan">
      <formula>1000</formula>
    </cfRule>
  </conditionalFormatting>
  <conditionalFormatting sqref="I4 I6 I9 I11 I14 I17:I18 I20:I24 I27 I29 I31 I33 I35:I36 I38 I40 I42 I47:I48 I50:I51 I54 I59 I61:I62 I64 I66 I68 I71:I72 I74 I78 I80 I82 I84 I86 I89 I91 I93 I96 I98 I101:I102 I105:I106 I108 I111 I113 I115 I117:I118 I120:I121 I125 I129 I131 I133:I134 I139 I141 I147:I148 I151 I153 I160:I161 I163:I164 I167:I168 I172:I173 I175 I177 I181 I185 I188 I190 I192 I197 I199:I200 I202:I203 I205 I208 I211 I214:I215 M4 M6 M9 M11 M14 M17:M18 M20:M24 M27 M29 M31 M33 M35:M36 M38 M40 M42 M47:M48 M50:M51 M54 M59 M61:M62 M64 M66 M68 M71:M72 M74 M78 M80 M82 M84 M86 M89 M91 M93 M96 M98 M101:M102 M105:M106 M108 M111 M113 M115 M117:M118 M120:M121 M125 M129 M131 M133:M134 M139 M141 M147:M148 M151 M153 M160:M161 M163:M164 M168 M172:M173 M175 M177 M181 M185 M188 M190 M192 M197 M202:M203 M205 M208 M211 M214:M215 I222:I224 I226 I228:I229 I231 I233:I234 I236 I240 I242 I244 I246 I248:I249 I252 I255 I258 I261:I262 I264 M222:M224 M226 M228:M229 M231 M233:M234 M236 M240 M242 M244 M246 M248:M249 M252 M255 M258 M261:M262 M264">
    <cfRule type="cellIs" dxfId="817" priority="418" stopIfTrue="1" operator="greaterThanOrEqual">
      <formula>0.125</formula>
    </cfRule>
  </conditionalFormatting>
  <conditionalFormatting sqref="P4 P6 P9 P11 P17:P18 P27 P31 P33 P40 P42 P47:P48 P59 P64 P71 P74 P78 P80 P82 P84 P86 P89 P91 P93 P96 P98 P101:P102 P105:P106 P108 P111 P113 P115 P117:P118 P120:P121 P125 P129 P131 P133:P134 P139 P141 P147 P151 P153 P160:P161 P163:P164 P168 P172:P173 P175 P177 P181 P185 P188 P202:P203 P205 P208 P211 P214:P215 P21:P22 P222:P223 P226 P231 P233 P236 P240 P242 P244 P246 P248:P249 P252 P258 P261:P262 P264 P268 P190:P192 P197:P200">
    <cfRule type="cellIs" dxfId="815" priority="419" stopIfTrue="1" operator="greaterThan">
      <formula>1000</formula>
    </cfRule>
  </conditionalFormatting>
  <conditionalFormatting sqref="G4 G9 G11 G14 G17:G18 G21:G22 G24 G29 G31 G33 G35:G36 G38 G40 G42 G48 G51 G64 G80 G93 G96 G105 G118 G120 G125 G129 G131 G133:G134 G139 G153 G164 G172:G173 G175 G177 G181 G197 G199:G200 G203 G205 G208 G211 G214:G215 G27 G147 G222:G224 G226 G228 G231 G240 G252 G255 G258 G261:G262 G264 G268 G233:G234 G236 G242">
    <cfRule type="cellIs" dxfId="813" priority="417" operator="equal">
      <formula>""</formula>
    </cfRule>
  </conditionalFormatting>
  <conditionalFormatting sqref="I3 M3 I5 I8 I12:I13 I15:I16 I19 I25:I26 I30 I32 I34 I37 I39 I41 I43:I46 I49 I52:I53 I55 I57:I58 I60 I63 I65 I67 I69:I70 I73 I75:I77 I79 I81 I83 I85 I87 I90 I92 I94:I95 I97 I99:I100 I103:I104 I107 I109:I110 I112 I114 I119 I122:I123 I127:I128 I130 I132 I135:I136 I138 I140 I146 I149:I150 I152 I154 I156:I157 I159 I162 I166 I169 I174 I176 I178:I180 I182:I184 I186:I187 I189 I191 I193 I196 I201 I204 I206:I207 I209 I212:I213 M5 M8 M12:M13 M15:M16 M19 M25:M26 M30 M32 M34 M37 M39 M41 M43:M46 M49 M52:M53 M55 M57:M58 M60 M63 M65 M67 M69:M70 M73 M75:M77 M79 M81 M83 M85 M87 M90 M92 M94:M95 M97 M99:M100 M103:M104 M107 M109:M110 M112 M114 M119 M122:M123 M127:M128 M130 M132 M138 M140 M146 M149:M150 M152 M154 M156:M157 M159 M162 M166 M169 M174 M176 M178:M180 M182:M184 M186:M187 M189 M191 M193 M196 M201 M204 M206:M207 M209 M212:M213 M135:M136 I216:I221 I225 I227 I230 I232 I235 I237:I239 I241 I243 I245 I247 I250:I251 I253:I254 I256:I257 I259:I260 I263 I265 M216:M221 M225 M227 M230 M232 M235 M237:M239 M241 M243 M245 M247 M250:M251 M253:M254 M256:M257 M259:M260 M263 M265">
    <cfRule type="cellIs" dxfId="811" priority="415" stopIfTrue="1" operator="greaterThanOrEqual">
      <formula>0.125</formula>
    </cfRule>
  </conditionalFormatting>
  <conditionalFormatting sqref="P3 P5 P8 P25:P26 P32 P39 P41 P43:P46 P49 P55 P57:P58 P75:P77 P79 P81 P83 P85 P87 P90 P92 P94:P95 P97 P99:P100 P103:P104 P107 P109:P110 P112 P114 P119 P122:P123 P127:P128 P130 P132 P135:P136 P138 P140 P146 P152 P154 P156:P157 P159 P162 P166 P169 P176 P182:P184 P186:P187 P189 P193 P201 P204 P206:P207 P209 P212:P213 P19:P20 P34:P35 P52 P65:P70 P216:P221 P227 P230 P232 P237 P241 P243 P245 P247 P250:P251 P253:P254 P256:P257 P259:P260 P263 P265">
    <cfRule type="cellIs" dxfId="809" priority="416" stopIfTrue="1" operator="greaterThan">
      <formula>1000</formula>
    </cfRule>
  </conditionalFormatting>
  <conditionalFormatting sqref="G3 G12:G13 G15:G16 G19 G26 G30 G32 G34 G37 G39 G41 G46 G49 G55 G67 G69 G73 G75 G77 G81 G92 G95 G110 G112 G119 G123 G127:G128 G130 G132 G136 G146 G152 G156 G169 G176 G178 G180 G184 G187 G193 G196 G204 G206:G207 G209 G5:G6 G8 G57 G43:G44 G216:G221 G225 G227 G230 G253:G254 G256:G257 G259:G260 G263 G265 G201:G202 G212:G213">
    <cfRule type="cellIs" dxfId="807" priority="414" operator="equal">
      <formula>""</formula>
    </cfRule>
  </conditionalFormatting>
  <conditionalFormatting sqref="G126">
    <cfRule type="cellIs" dxfId="805" priority="388" operator="equal">
      <formula>""</formula>
    </cfRule>
  </conditionalFormatting>
  <conditionalFormatting sqref="E24">
    <cfRule type="cellIs" dxfId="803" priority="407" operator="equal">
      <formula>""</formula>
    </cfRule>
  </conditionalFormatting>
  <conditionalFormatting sqref="G60">
    <cfRule type="cellIs" dxfId="801" priority="406" operator="equal">
      <formula>""</formula>
    </cfRule>
  </conditionalFormatting>
  <conditionalFormatting sqref="G66">
    <cfRule type="cellIs" dxfId="799" priority="404" operator="equal">
      <formula>""</formula>
    </cfRule>
  </conditionalFormatting>
  <conditionalFormatting sqref="I88 M88">
    <cfRule type="cellIs" dxfId="797" priority="402" stopIfTrue="1" operator="greaterThanOrEqual">
      <formula>0.125</formula>
    </cfRule>
  </conditionalFormatting>
  <conditionalFormatting sqref="P88">
    <cfRule type="cellIs" dxfId="795" priority="403" stopIfTrue="1" operator="greaterThan">
      <formula>1000</formula>
    </cfRule>
  </conditionalFormatting>
  <conditionalFormatting sqref="G68">
    <cfRule type="cellIs" dxfId="793" priority="401" operator="equal">
      <formula>""</formula>
    </cfRule>
  </conditionalFormatting>
  <conditionalFormatting sqref="G20">
    <cfRule type="cellIs" dxfId="791" priority="384" operator="equal">
      <formula>""</formula>
    </cfRule>
  </conditionalFormatting>
  <conditionalFormatting sqref="G85">
    <cfRule type="cellIs" dxfId="789" priority="399" operator="equal">
      <formula>""</formula>
    </cfRule>
  </conditionalFormatting>
  <conditionalFormatting sqref="G97">
    <cfRule type="cellIs" dxfId="787" priority="398" operator="equal">
      <formula>""</formula>
    </cfRule>
  </conditionalFormatting>
  <conditionalFormatting sqref="G91">
    <cfRule type="cellIs" dxfId="785" priority="397" operator="equal">
      <formula>""</formula>
    </cfRule>
  </conditionalFormatting>
  <conditionalFormatting sqref="G86">
    <cfRule type="cellIs" dxfId="783" priority="396" operator="equal">
      <formula>""</formula>
    </cfRule>
  </conditionalFormatting>
  <conditionalFormatting sqref="G78">
    <cfRule type="cellIs" dxfId="781" priority="395" operator="equal">
      <formula>""</formula>
    </cfRule>
  </conditionalFormatting>
  <conditionalFormatting sqref="G74">
    <cfRule type="cellIs" dxfId="779" priority="394" operator="equal">
      <formula>""</formula>
    </cfRule>
  </conditionalFormatting>
  <conditionalFormatting sqref="G50">
    <cfRule type="cellIs" dxfId="777" priority="393" operator="equal">
      <formula>""</formula>
    </cfRule>
  </conditionalFormatting>
  <conditionalFormatting sqref="I124 M124">
    <cfRule type="cellIs" dxfId="775" priority="391" stopIfTrue="1" operator="greaterThanOrEqual">
      <formula>0.125</formula>
    </cfRule>
  </conditionalFormatting>
  <conditionalFormatting sqref="P124">
    <cfRule type="cellIs" dxfId="773" priority="392" stopIfTrue="1" operator="greaterThan">
      <formula>1000</formula>
    </cfRule>
  </conditionalFormatting>
  <conditionalFormatting sqref="I126 M126">
    <cfRule type="cellIs" dxfId="771" priority="389" stopIfTrue="1" operator="greaterThanOrEqual">
      <formula>0.125</formula>
    </cfRule>
  </conditionalFormatting>
  <conditionalFormatting sqref="P126">
    <cfRule type="cellIs" dxfId="769" priority="390" stopIfTrue="1" operator="greaterThan">
      <formula>1000</formula>
    </cfRule>
  </conditionalFormatting>
  <conditionalFormatting sqref="I142:I143 M142:M143">
    <cfRule type="cellIs" dxfId="767" priority="386" stopIfTrue="1" operator="greaterThanOrEqual">
      <formula>0.125</formula>
    </cfRule>
  </conditionalFormatting>
  <conditionalFormatting sqref="P142:P143">
    <cfRule type="cellIs" dxfId="765" priority="387" stopIfTrue="1" operator="greaterThan">
      <formula>1000</formula>
    </cfRule>
  </conditionalFormatting>
  <conditionalFormatting sqref="G144">
    <cfRule type="cellIs" dxfId="763" priority="385" operator="equal">
      <formula>""</formula>
    </cfRule>
  </conditionalFormatting>
  <conditionalFormatting sqref="G154">
    <cfRule type="cellIs" dxfId="761" priority="382" operator="equal">
      <formula>""</formula>
    </cfRule>
  </conditionalFormatting>
  <conditionalFormatting sqref="I116 M116">
    <cfRule type="cellIs" dxfId="759" priority="380" stopIfTrue="1" operator="greaterThanOrEqual">
      <formula>0.125</formula>
    </cfRule>
  </conditionalFormatting>
  <conditionalFormatting sqref="P116">
    <cfRule type="cellIs" dxfId="757" priority="381" stopIfTrue="1" operator="greaterThan">
      <formula>1000</formula>
    </cfRule>
  </conditionalFormatting>
  <conditionalFormatting sqref="I137 M137">
    <cfRule type="cellIs" dxfId="755" priority="379" stopIfTrue="1" operator="greaterThanOrEqual">
      <formula>0.125</formula>
    </cfRule>
  </conditionalFormatting>
  <conditionalFormatting sqref="P137">
    <cfRule type="cellIs" dxfId="753" priority="378" stopIfTrue="1" operator="greaterThan">
      <formula>1000</formula>
    </cfRule>
  </conditionalFormatting>
  <conditionalFormatting sqref="I158 M158">
    <cfRule type="cellIs" dxfId="751" priority="376" stopIfTrue="1" operator="greaterThanOrEqual">
      <formula>0.125</formula>
    </cfRule>
  </conditionalFormatting>
  <conditionalFormatting sqref="P158">
    <cfRule type="cellIs" dxfId="749" priority="377" stopIfTrue="1" operator="greaterThan">
      <formula>1000</formula>
    </cfRule>
  </conditionalFormatting>
  <conditionalFormatting sqref="M165">
    <cfRule type="cellIs" dxfId="747" priority="374" stopIfTrue="1" operator="greaterThanOrEqual">
      <formula>0.125</formula>
    </cfRule>
  </conditionalFormatting>
  <conditionalFormatting sqref="P165">
    <cfRule type="cellIs" dxfId="745" priority="375" stopIfTrue="1" operator="greaterThan">
      <formula>1000</formula>
    </cfRule>
  </conditionalFormatting>
  <conditionalFormatting sqref="M167">
    <cfRule type="cellIs" dxfId="743" priority="371" stopIfTrue="1" operator="greaterThanOrEqual">
      <formula>0.125</formula>
    </cfRule>
  </conditionalFormatting>
  <conditionalFormatting sqref="P167">
    <cfRule type="cellIs" dxfId="741" priority="372" stopIfTrue="1" operator="greaterThan">
      <formula>1000</formula>
    </cfRule>
  </conditionalFormatting>
  <conditionalFormatting sqref="P174">
    <cfRule type="cellIs" dxfId="739" priority="370" stopIfTrue="1" operator="greaterThan">
      <formula>1000</formula>
    </cfRule>
  </conditionalFormatting>
  <conditionalFormatting sqref="I198 M198">
    <cfRule type="cellIs" dxfId="737" priority="369" stopIfTrue="1" operator="greaterThanOrEqual">
      <formula>0.125</formula>
    </cfRule>
  </conditionalFormatting>
  <conditionalFormatting sqref="P210">
    <cfRule type="cellIs" dxfId="735" priority="367" stopIfTrue="1" operator="greaterThan">
      <formula>1000</formula>
    </cfRule>
  </conditionalFormatting>
  <conditionalFormatting sqref="G210">
    <cfRule type="cellIs" dxfId="733" priority="365" operator="equal">
      <formula>""</formula>
    </cfRule>
  </conditionalFormatting>
  <conditionalFormatting sqref="G198">
    <cfRule type="cellIs" dxfId="731" priority="368" operator="equal">
      <formula>""</formula>
    </cfRule>
  </conditionalFormatting>
  <conditionalFormatting sqref="I210 M210">
    <cfRule type="cellIs" dxfId="729" priority="366" stopIfTrue="1" operator="greaterThanOrEqual">
      <formula>0.125</formula>
    </cfRule>
  </conditionalFormatting>
  <conditionalFormatting sqref="G194">
    <cfRule type="cellIs" dxfId="727" priority="362" operator="equal">
      <formula>""</formula>
    </cfRule>
  </conditionalFormatting>
  <conditionalFormatting sqref="I194 M194">
    <cfRule type="cellIs" dxfId="725" priority="363" stopIfTrue="1" operator="greaterThanOrEqual">
      <formula>0.125</formula>
    </cfRule>
  </conditionalFormatting>
  <conditionalFormatting sqref="P194">
    <cfRule type="cellIs" dxfId="723" priority="364" stopIfTrue="1" operator="greaterThan">
      <formula>1000</formula>
    </cfRule>
  </conditionalFormatting>
  <conditionalFormatting sqref="I171 M171">
    <cfRule type="cellIs" dxfId="721" priority="360" stopIfTrue="1" operator="greaterThanOrEqual">
      <formula>0.125</formula>
    </cfRule>
  </conditionalFormatting>
  <conditionalFormatting sqref="P171">
    <cfRule type="cellIs" dxfId="719" priority="361" stopIfTrue="1" operator="greaterThan">
      <formula>1000</formula>
    </cfRule>
  </conditionalFormatting>
  <conditionalFormatting sqref="G171">
    <cfRule type="cellIs" dxfId="717" priority="359" operator="equal">
      <formula>""</formula>
    </cfRule>
  </conditionalFormatting>
  <conditionalFormatting sqref="P255">
    <cfRule type="cellIs" dxfId="715" priority="358" stopIfTrue="1" operator="greaterThan">
      <formula>1000</formula>
    </cfRule>
  </conditionalFormatting>
  <conditionalFormatting sqref="G276">
    <cfRule type="cellIs" dxfId="713" priority="357" operator="equal">
      <formula>""</formula>
    </cfRule>
  </conditionalFormatting>
  <conditionalFormatting sqref="I282">
    <cfRule type="cellIs" dxfId="711" priority="356" stopIfTrue="1" operator="greaterThanOrEqual">
      <formula>0.125</formula>
    </cfRule>
  </conditionalFormatting>
  <conditionalFormatting sqref="M300">
    <cfRule type="cellIs" dxfId="709" priority="354" stopIfTrue="1" operator="greaterThanOrEqual">
      <formula>0.125</formula>
    </cfRule>
  </conditionalFormatting>
  <conditionalFormatting sqref="P300">
    <cfRule type="cellIs" dxfId="707" priority="355" stopIfTrue="1" operator="greaterThan">
      <formula>1000</formula>
    </cfRule>
  </conditionalFormatting>
  <conditionalFormatting sqref="G300">
    <cfRule type="cellIs" dxfId="705" priority="353" operator="equal">
      <formula>""</formula>
    </cfRule>
  </conditionalFormatting>
  <conditionalFormatting sqref="M303 I303">
    <cfRule type="cellIs" dxfId="703" priority="351" stopIfTrue="1" operator="greaterThanOrEqual">
      <formula>0.125</formula>
    </cfRule>
  </conditionalFormatting>
  <conditionalFormatting sqref="P303">
    <cfRule type="cellIs" dxfId="701" priority="352" stopIfTrue="1" operator="greaterThan">
      <formula>1000</formula>
    </cfRule>
  </conditionalFormatting>
  <conditionalFormatting sqref="G303">
    <cfRule type="cellIs" dxfId="699" priority="350" operator="equal">
      <formula>""</formula>
    </cfRule>
  </conditionalFormatting>
  <conditionalFormatting sqref="P315">
    <cfRule type="cellIs" dxfId="697" priority="349" stopIfTrue="1" operator="greaterThan">
      <formula>1000</formula>
    </cfRule>
  </conditionalFormatting>
  <conditionalFormatting sqref="M327 I327">
    <cfRule type="cellIs" dxfId="695" priority="347" stopIfTrue="1" operator="greaterThanOrEqual">
      <formula>0.125</formula>
    </cfRule>
  </conditionalFormatting>
  <conditionalFormatting sqref="P327">
    <cfRule type="cellIs" dxfId="693" priority="348" stopIfTrue="1" operator="greaterThan">
      <formula>1000</formula>
    </cfRule>
  </conditionalFormatting>
  <conditionalFormatting sqref="G327">
    <cfRule type="cellIs" dxfId="691" priority="346" operator="equal">
      <formula>""</formula>
    </cfRule>
  </conditionalFormatting>
  <conditionalFormatting sqref="I331 M331">
    <cfRule type="cellIs" dxfId="689" priority="344" stopIfTrue="1" operator="greaterThanOrEqual">
      <formula>0.125</formula>
    </cfRule>
  </conditionalFormatting>
  <conditionalFormatting sqref="P331">
    <cfRule type="cellIs" dxfId="687" priority="345" stopIfTrue="1" operator="greaterThan">
      <formula>1000</formula>
    </cfRule>
  </conditionalFormatting>
  <conditionalFormatting sqref="M335 I335">
    <cfRule type="cellIs" dxfId="685" priority="342" stopIfTrue="1" operator="greaterThanOrEqual">
      <formula>0.125</formula>
    </cfRule>
  </conditionalFormatting>
  <conditionalFormatting sqref="P335">
    <cfRule type="cellIs" dxfId="683" priority="343" stopIfTrue="1" operator="greaterThan">
      <formula>1000</formula>
    </cfRule>
  </conditionalFormatting>
  <conditionalFormatting sqref="G348">
    <cfRule type="cellIs" dxfId="681" priority="341" operator="equal">
      <formula>""</formula>
    </cfRule>
  </conditionalFormatting>
  <conditionalFormatting sqref="M355 I355">
    <cfRule type="cellIs" dxfId="679" priority="339" stopIfTrue="1" operator="greaterThanOrEqual">
      <formula>0.125</formula>
    </cfRule>
  </conditionalFormatting>
  <conditionalFormatting sqref="P355">
    <cfRule type="cellIs" dxfId="677" priority="340" stopIfTrue="1" operator="greaterThan">
      <formula>1000</formula>
    </cfRule>
  </conditionalFormatting>
  <conditionalFormatting sqref="B425">
    <cfRule type="cellIs" dxfId="675" priority="337" stopIfTrue="1" operator="equal">
      <formula>110</formula>
    </cfRule>
    <cfRule type="cellIs" dxfId="674" priority="338" stopIfTrue="1" operator="equal">
      <formula>35</formula>
    </cfRule>
  </conditionalFormatting>
  <conditionalFormatting sqref="I426 M426">
    <cfRule type="cellIs" dxfId="671" priority="333" stopIfTrue="1" operator="greaterThanOrEqual">
      <formula>0.125</formula>
    </cfRule>
  </conditionalFormatting>
  <conditionalFormatting sqref="P426">
    <cfRule type="cellIs" dxfId="669" priority="334" stopIfTrue="1" operator="greaterThan">
      <formula>1000</formula>
    </cfRule>
  </conditionalFormatting>
  <conditionalFormatting sqref="B426">
    <cfRule type="cellIs" dxfId="667" priority="335" stopIfTrue="1" operator="equal">
      <formula>110</formula>
    </cfRule>
    <cfRule type="cellIs" dxfId="666" priority="336" stopIfTrue="1" operator="equal">
      <formula>35</formula>
    </cfRule>
  </conditionalFormatting>
  <conditionalFormatting sqref="B437">
    <cfRule type="cellIs" dxfId="663" priority="331" stopIfTrue="1" operator="equal">
      <formula>110</formula>
    </cfRule>
    <cfRule type="cellIs" dxfId="662" priority="332" stopIfTrue="1" operator="equal">
      <formula>35</formula>
    </cfRule>
  </conditionalFormatting>
  <conditionalFormatting sqref="B440">
    <cfRule type="cellIs" dxfId="659" priority="329" stopIfTrue="1" operator="equal">
      <formula>110</formula>
    </cfRule>
    <cfRule type="cellIs" dxfId="658" priority="330" stopIfTrue="1" operator="equal">
      <formula>35</formula>
    </cfRule>
  </conditionalFormatting>
  <conditionalFormatting sqref="I454 M454">
    <cfRule type="cellIs" dxfId="655" priority="325" stopIfTrue="1" operator="greaterThanOrEqual">
      <formula>0.125</formula>
    </cfRule>
  </conditionalFormatting>
  <conditionalFormatting sqref="P454">
    <cfRule type="cellIs" dxfId="653" priority="326" stopIfTrue="1" operator="greaterThan">
      <formula>1000</formula>
    </cfRule>
  </conditionalFormatting>
  <conditionalFormatting sqref="B454">
    <cfRule type="cellIs" dxfId="651" priority="327" stopIfTrue="1" operator="equal">
      <formula>110</formula>
    </cfRule>
    <cfRule type="cellIs" dxfId="650" priority="328" stopIfTrue="1" operator="equal">
      <formula>35</formula>
    </cfRule>
  </conditionalFormatting>
  <conditionalFormatting sqref="G454">
    <cfRule type="cellIs" dxfId="647" priority="324" operator="equal">
      <formula>""</formula>
    </cfRule>
  </conditionalFormatting>
  <conditionalFormatting sqref="M471 I471">
    <cfRule type="cellIs" dxfId="645" priority="320" stopIfTrue="1" operator="greaterThanOrEqual">
      <formula>0.125</formula>
    </cfRule>
  </conditionalFormatting>
  <conditionalFormatting sqref="P471">
    <cfRule type="cellIs" dxfId="643" priority="321" stopIfTrue="1" operator="greaterThan">
      <formula>1000</formula>
    </cfRule>
  </conditionalFormatting>
  <conditionalFormatting sqref="B471">
    <cfRule type="cellIs" dxfId="641" priority="322" stopIfTrue="1" operator="equal">
      <formula>110</formula>
    </cfRule>
    <cfRule type="cellIs" dxfId="640" priority="323" stopIfTrue="1" operator="equal">
      <formula>35</formula>
    </cfRule>
  </conditionalFormatting>
  <conditionalFormatting sqref="G483">
    <cfRule type="cellIs" dxfId="637" priority="303" operator="equal">
      <formula>""</formula>
    </cfRule>
  </conditionalFormatting>
  <conditionalFormatting sqref="I473 M473">
    <cfRule type="cellIs" dxfId="635" priority="316" stopIfTrue="1" operator="greaterThanOrEqual">
      <formula>0.125</formula>
    </cfRule>
  </conditionalFormatting>
  <conditionalFormatting sqref="P473">
    <cfRule type="cellIs" dxfId="633" priority="317" stopIfTrue="1" operator="greaterThan">
      <formula>1000</formula>
    </cfRule>
  </conditionalFormatting>
  <conditionalFormatting sqref="B473">
    <cfRule type="cellIs" dxfId="631" priority="318" stopIfTrue="1" operator="equal">
      <formula>110</formula>
    </cfRule>
    <cfRule type="cellIs" dxfId="630" priority="319" stopIfTrue="1" operator="equal">
      <formula>35</formula>
    </cfRule>
  </conditionalFormatting>
  <conditionalFormatting sqref="I474 M474">
    <cfRule type="cellIs" dxfId="627" priority="312" stopIfTrue="1" operator="greaterThanOrEqual">
      <formula>0.125</formula>
    </cfRule>
  </conditionalFormatting>
  <conditionalFormatting sqref="P474">
    <cfRule type="cellIs" dxfId="625" priority="313" stopIfTrue="1" operator="greaterThan">
      <formula>1000</formula>
    </cfRule>
  </conditionalFormatting>
  <conditionalFormatting sqref="B474">
    <cfRule type="cellIs" dxfId="623" priority="314" stopIfTrue="1" operator="equal">
      <formula>110</formula>
    </cfRule>
    <cfRule type="cellIs" dxfId="622" priority="315" stopIfTrue="1" operator="equal">
      <formula>35</formula>
    </cfRule>
  </conditionalFormatting>
  <conditionalFormatting sqref="G474">
    <cfRule type="cellIs" dxfId="619" priority="311" operator="equal">
      <formula>""</formula>
    </cfRule>
  </conditionalFormatting>
  <conditionalFormatting sqref="B478">
    <cfRule type="cellIs" dxfId="617" priority="309" stopIfTrue="1" operator="equal">
      <formula>110</formula>
    </cfRule>
    <cfRule type="cellIs" dxfId="616" priority="310" stopIfTrue="1" operator="equal">
      <formula>35</formula>
    </cfRule>
  </conditionalFormatting>
  <conditionalFormatting sqref="M478">
    <cfRule type="cellIs" dxfId="613" priority="307" stopIfTrue="1" operator="greaterThanOrEqual">
      <formula>0.125</formula>
    </cfRule>
  </conditionalFormatting>
  <conditionalFormatting sqref="P478">
    <cfRule type="cellIs" dxfId="611" priority="308" stopIfTrue="1" operator="greaterThan">
      <formula>1000</formula>
    </cfRule>
  </conditionalFormatting>
  <conditionalFormatting sqref="B479:B482">
    <cfRule type="cellIs" dxfId="609" priority="305" stopIfTrue="1" operator="equal">
      <formula>110</formula>
    </cfRule>
    <cfRule type="cellIs" dxfId="608" priority="306" stopIfTrue="1" operator="equal">
      <formula>35</formula>
    </cfRule>
  </conditionalFormatting>
  <conditionalFormatting sqref="P479:P482">
    <cfRule type="cellIs" dxfId="605" priority="304" stopIfTrue="1" operator="greaterThan">
      <formula>1000</formula>
    </cfRule>
  </conditionalFormatting>
  <conditionalFormatting sqref="B501">
    <cfRule type="cellIs" dxfId="603" priority="301" stopIfTrue="1" operator="equal">
      <formula>110</formula>
    </cfRule>
    <cfRule type="cellIs" dxfId="602" priority="302" stopIfTrue="1" operator="equal">
      <formula>35</formula>
    </cfRule>
  </conditionalFormatting>
  <conditionalFormatting sqref="G501">
    <cfRule type="cellIs" dxfId="599" priority="300" operator="equal">
      <formula>""</formula>
    </cfRule>
  </conditionalFormatting>
  <conditionalFormatting sqref="B503">
    <cfRule type="cellIs" dxfId="597" priority="298" stopIfTrue="1" operator="equal">
      <formula>110</formula>
    </cfRule>
    <cfRule type="cellIs" dxfId="596" priority="299" stopIfTrue="1" operator="equal">
      <formula>35</formula>
    </cfRule>
  </conditionalFormatting>
  <conditionalFormatting sqref="I462">
    <cfRule type="cellIs" dxfId="593" priority="292" stopIfTrue="1" operator="greaterThanOrEqual">
      <formula>0.125</formula>
    </cfRule>
  </conditionalFormatting>
  <conditionalFormatting sqref="B534">
    <cfRule type="cellIs" dxfId="591" priority="296" stopIfTrue="1" operator="equal">
      <formula>110</formula>
    </cfRule>
    <cfRule type="cellIs" dxfId="590" priority="297" stopIfTrue="1" operator="equal">
      <formula>35</formula>
    </cfRule>
  </conditionalFormatting>
  <conditionalFormatting sqref="P534">
    <cfRule type="cellIs" dxfId="587" priority="295" stopIfTrue="1" operator="greaterThan">
      <formula>1000</formula>
    </cfRule>
  </conditionalFormatting>
  <conditionalFormatting sqref="B462">
    <cfRule type="cellIs" dxfId="585" priority="293" stopIfTrue="1" operator="equal">
      <formula>110</formula>
    </cfRule>
    <cfRule type="cellIs" dxfId="584" priority="294" stopIfTrue="1" operator="equal">
      <formula>35</formula>
    </cfRule>
  </conditionalFormatting>
  <conditionalFormatting sqref="G462">
    <cfRule type="cellIs" dxfId="581" priority="291" operator="equal">
      <formula>""</formula>
    </cfRule>
  </conditionalFormatting>
  <conditionalFormatting sqref="M539 I539">
    <cfRule type="cellIs" dxfId="579" priority="287" stopIfTrue="1" operator="greaterThanOrEqual">
      <formula>0.125</formula>
    </cfRule>
  </conditionalFormatting>
  <conditionalFormatting sqref="P539">
    <cfRule type="cellIs" dxfId="577" priority="288" stopIfTrue="1" operator="greaterThan">
      <formula>1000</formula>
    </cfRule>
  </conditionalFormatting>
  <conditionalFormatting sqref="B539">
    <cfRule type="cellIs" dxfId="575" priority="289" stopIfTrue="1" operator="equal">
      <formula>110</formula>
    </cfRule>
    <cfRule type="cellIs" dxfId="574" priority="290" stopIfTrue="1" operator="equal">
      <formula>35</formula>
    </cfRule>
  </conditionalFormatting>
  <conditionalFormatting sqref="G539">
    <cfRule type="cellIs" dxfId="571" priority="286" operator="equal">
      <formula>""</formula>
    </cfRule>
  </conditionalFormatting>
  <conditionalFormatting sqref="I561 M561">
    <cfRule type="cellIs" dxfId="569" priority="282" stopIfTrue="1" operator="greaterThanOrEqual">
      <formula>0.125</formula>
    </cfRule>
  </conditionalFormatting>
  <conditionalFormatting sqref="P561">
    <cfRule type="cellIs" dxfId="567" priority="283" stopIfTrue="1" operator="greaterThan">
      <formula>1000</formula>
    </cfRule>
  </conditionalFormatting>
  <conditionalFormatting sqref="B561">
    <cfRule type="cellIs" dxfId="565" priority="284" stopIfTrue="1" operator="equal">
      <formula>110</formula>
    </cfRule>
    <cfRule type="cellIs" dxfId="564" priority="285" stopIfTrue="1" operator="equal">
      <formula>35</formula>
    </cfRule>
  </conditionalFormatting>
  <conditionalFormatting sqref="G561">
    <cfRule type="cellIs" dxfId="561" priority="281" operator="equal">
      <formula>""</formula>
    </cfRule>
  </conditionalFormatting>
  <conditionalFormatting sqref="M563 I563">
    <cfRule type="cellIs" dxfId="559" priority="277" stopIfTrue="1" operator="greaterThanOrEqual">
      <formula>0.125</formula>
    </cfRule>
  </conditionalFormatting>
  <conditionalFormatting sqref="P563">
    <cfRule type="cellIs" dxfId="557" priority="278" stopIfTrue="1" operator="greaterThan">
      <formula>1000</formula>
    </cfRule>
  </conditionalFormatting>
  <conditionalFormatting sqref="B563">
    <cfRule type="cellIs" dxfId="555" priority="279" stopIfTrue="1" operator="equal">
      <formula>110</formula>
    </cfRule>
    <cfRule type="cellIs" dxfId="554" priority="280" stopIfTrue="1" operator="equal">
      <formula>35</formula>
    </cfRule>
  </conditionalFormatting>
  <conditionalFormatting sqref="G563">
    <cfRule type="cellIs" dxfId="551" priority="276" operator="equal">
      <formula>""</formula>
    </cfRule>
  </conditionalFormatting>
  <conditionalFormatting sqref="B417 B428 B445 B449 B436">
    <cfRule type="cellIs" dxfId="549" priority="274" stopIfTrue="1" operator="equal">
      <formula>110</formula>
    </cfRule>
    <cfRule type="cellIs" dxfId="548" priority="275" stopIfTrue="1" operator="equal">
      <formula>35</formula>
    </cfRule>
  </conditionalFormatting>
  <conditionalFormatting sqref="B577">
    <cfRule type="cellIs" dxfId="545" priority="272" stopIfTrue="1" operator="equal">
      <formula>110</formula>
    </cfRule>
    <cfRule type="cellIs" dxfId="544" priority="273" stopIfTrue="1" operator="equal">
      <formula>35</formula>
    </cfRule>
  </conditionalFormatting>
  <conditionalFormatting sqref="I586">
    <cfRule type="cellIs" dxfId="541" priority="271" stopIfTrue="1" operator="greaterThanOrEqual">
      <formula>0.125</formula>
    </cfRule>
  </conditionalFormatting>
  <conditionalFormatting sqref="M586">
    <cfRule type="cellIs" dxfId="539" priority="270" stopIfTrue="1" operator="greaterThanOrEqual">
      <formula>0.125</formula>
    </cfRule>
  </conditionalFormatting>
  <conditionalFormatting sqref="B586">
    <cfRule type="cellIs" dxfId="537" priority="268" stopIfTrue="1" operator="equal">
      <formula>110</formula>
    </cfRule>
    <cfRule type="cellIs" dxfId="536" priority="269" stopIfTrue="1" operator="equal">
      <formula>35</formula>
    </cfRule>
  </conditionalFormatting>
  <conditionalFormatting sqref="I602">
    <cfRule type="cellIs" dxfId="533" priority="267" stopIfTrue="1" operator="greaterThanOrEqual">
      <formula>0.125</formula>
    </cfRule>
  </conditionalFormatting>
  <conditionalFormatting sqref="M602">
    <cfRule type="cellIs" dxfId="531" priority="266" stopIfTrue="1" operator="greaterThanOrEqual">
      <formula>0.125</formula>
    </cfRule>
  </conditionalFormatting>
  <conditionalFormatting sqref="B602">
    <cfRule type="cellIs" dxfId="529" priority="264" stopIfTrue="1" operator="equal">
      <formula>110</formula>
    </cfRule>
    <cfRule type="cellIs" dxfId="528" priority="265" stopIfTrue="1" operator="equal">
      <formula>35</formula>
    </cfRule>
  </conditionalFormatting>
  <conditionalFormatting sqref="I631">
    <cfRule type="cellIs" dxfId="525" priority="263" stopIfTrue="1" operator="greaterThanOrEqual">
      <formula>0.125</formula>
    </cfRule>
  </conditionalFormatting>
  <conditionalFormatting sqref="M631">
    <cfRule type="cellIs" dxfId="523" priority="262" stopIfTrue="1" operator="greaterThanOrEqual">
      <formula>0.125</formula>
    </cfRule>
  </conditionalFormatting>
  <conditionalFormatting sqref="B631">
    <cfRule type="cellIs" dxfId="521" priority="260" stopIfTrue="1" operator="equal">
      <formula>110</formula>
    </cfRule>
    <cfRule type="cellIs" dxfId="520" priority="261" stopIfTrue="1" operator="equal">
      <formula>35</formula>
    </cfRule>
  </conditionalFormatting>
  <conditionalFormatting sqref="M637">
    <cfRule type="cellIs" dxfId="517" priority="259" stopIfTrue="1" operator="greaterThanOrEqual">
      <formula>0.125</formula>
    </cfRule>
  </conditionalFormatting>
  <conditionalFormatting sqref="I645">
    <cfRule type="cellIs" dxfId="515" priority="258" stopIfTrue="1" operator="greaterThanOrEqual">
      <formula>0.125</formula>
    </cfRule>
  </conditionalFormatting>
  <conditionalFormatting sqref="M645">
    <cfRule type="cellIs" dxfId="513" priority="257" stopIfTrue="1" operator="greaterThanOrEqual">
      <formula>0.125</formula>
    </cfRule>
  </conditionalFormatting>
  <conditionalFormatting sqref="B645">
    <cfRule type="cellIs" dxfId="511" priority="255" stopIfTrue="1" operator="equal">
      <formula>110</formula>
    </cfRule>
    <cfRule type="cellIs" dxfId="510" priority="256" stopIfTrue="1" operator="equal">
      <formula>35</formula>
    </cfRule>
  </conditionalFormatting>
  <conditionalFormatting sqref="I660:I662">
    <cfRule type="cellIs" dxfId="507" priority="254" stopIfTrue="1" operator="greaterThanOrEqual">
      <formula>0.125</formula>
    </cfRule>
  </conditionalFormatting>
  <conditionalFormatting sqref="M659:M662">
    <cfRule type="cellIs" dxfId="505" priority="253" stopIfTrue="1" operator="greaterThanOrEqual">
      <formula>0.125</formula>
    </cfRule>
  </conditionalFormatting>
  <conditionalFormatting sqref="B660:B662">
    <cfRule type="cellIs" dxfId="503" priority="251" stopIfTrue="1" operator="equal">
      <formula>110</formula>
    </cfRule>
    <cfRule type="cellIs" dxfId="502" priority="252" stopIfTrue="1" operator="equal">
      <formula>35</formula>
    </cfRule>
  </conditionalFormatting>
  <conditionalFormatting sqref="I663">
    <cfRule type="cellIs" dxfId="499" priority="250" stopIfTrue="1" operator="greaterThanOrEqual">
      <formula>0.125</formula>
    </cfRule>
  </conditionalFormatting>
  <conditionalFormatting sqref="B663">
    <cfRule type="cellIs" dxfId="497" priority="248" stopIfTrue="1" operator="equal">
      <formula>110</formula>
    </cfRule>
    <cfRule type="cellIs" dxfId="496" priority="249" stopIfTrue="1" operator="equal">
      <formula>35</formula>
    </cfRule>
  </conditionalFormatting>
  <conditionalFormatting sqref="B682">
    <cfRule type="cellIs" dxfId="493" priority="246" stopIfTrue="1" operator="equal">
      <formula>110</formula>
    </cfRule>
    <cfRule type="cellIs" dxfId="492" priority="247" stopIfTrue="1" operator="equal">
      <formula>35</formula>
    </cfRule>
  </conditionalFormatting>
  <conditionalFormatting sqref="I683:I687">
    <cfRule type="cellIs" dxfId="489" priority="245" stopIfTrue="1" operator="greaterThanOrEqual">
      <formula>0.125</formula>
    </cfRule>
  </conditionalFormatting>
  <conditionalFormatting sqref="M683:M687">
    <cfRule type="cellIs" dxfId="487" priority="244" stopIfTrue="1" operator="greaterThanOrEqual">
      <formula>0.125</formula>
    </cfRule>
  </conditionalFormatting>
  <conditionalFormatting sqref="B683:B687">
    <cfRule type="cellIs" dxfId="485" priority="242" stopIfTrue="1" operator="equal">
      <formula>110</formula>
    </cfRule>
    <cfRule type="cellIs" dxfId="484" priority="243" stopIfTrue="1" operator="equal">
      <formula>35</formula>
    </cfRule>
  </conditionalFormatting>
  <conditionalFormatting sqref="I690:I691">
    <cfRule type="cellIs" dxfId="481" priority="241" stopIfTrue="1" operator="greaterThanOrEqual">
      <formula>0.125</formula>
    </cfRule>
  </conditionalFormatting>
  <conditionalFormatting sqref="M690:M691">
    <cfRule type="cellIs" dxfId="479" priority="240" stopIfTrue="1" operator="greaterThanOrEqual">
      <formula>0.125</formula>
    </cfRule>
  </conditionalFormatting>
  <conditionalFormatting sqref="B690:B691">
    <cfRule type="cellIs" dxfId="477" priority="238" stopIfTrue="1" operator="equal">
      <formula>110</formula>
    </cfRule>
    <cfRule type="cellIs" dxfId="476" priority="239" stopIfTrue="1" operator="equal">
      <formula>35</formula>
    </cfRule>
  </conditionalFormatting>
  <conditionalFormatting sqref="I698:I699">
    <cfRule type="cellIs" dxfId="473" priority="237" stopIfTrue="1" operator="greaterThanOrEqual">
      <formula>0.125</formula>
    </cfRule>
  </conditionalFormatting>
  <conditionalFormatting sqref="M698:M699">
    <cfRule type="cellIs" dxfId="471" priority="236" stopIfTrue="1" operator="greaterThanOrEqual">
      <formula>0.125</formula>
    </cfRule>
  </conditionalFormatting>
  <conditionalFormatting sqref="B698:B699">
    <cfRule type="cellIs" dxfId="469" priority="234" stopIfTrue="1" operator="equal">
      <formula>110</formula>
    </cfRule>
    <cfRule type="cellIs" dxfId="468" priority="235" stopIfTrue="1" operator="equal">
      <formula>35</formula>
    </cfRule>
  </conditionalFormatting>
  <conditionalFormatting sqref="I700 I703">
    <cfRule type="cellIs" dxfId="465" priority="233" stopIfTrue="1" operator="greaterThanOrEqual">
      <formula>0.125</formula>
    </cfRule>
  </conditionalFormatting>
  <conditionalFormatting sqref="M700 M703">
    <cfRule type="cellIs" dxfId="463" priority="232" stopIfTrue="1" operator="greaterThanOrEqual">
      <formula>0.125</formula>
    </cfRule>
  </conditionalFormatting>
  <conditionalFormatting sqref="B700 B703">
    <cfRule type="cellIs" dxfId="461" priority="230" stopIfTrue="1" operator="equal">
      <formula>110</formula>
    </cfRule>
    <cfRule type="cellIs" dxfId="460" priority="231" stopIfTrue="1" operator="equal">
      <formula>35</formula>
    </cfRule>
  </conditionalFormatting>
  <conditionalFormatting sqref="I704:I705">
    <cfRule type="cellIs" dxfId="457" priority="229" stopIfTrue="1" operator="greaterThanOrEqual">
      <formula>0.125</formula>
    </cfRule>
  </conditionalFormatting>
  <conditionalFormatting sqref="M704:M705">
    <cfRule type="cellIs" dxfId="455" priority="228" stopIfTrue="1" operator="greaterThanOrEqual">
      <formula>0.125</formula>
    </cfRule>
  </conditionalFormatting>
  <conditionalFormatting sqref="B704:B705">
    <cfRule type="cellIs" dxfId="453" priority="226" stopIfTrue="1" operator="equal">
      <formula>110</formula>
    </cfRule>
    <cfRule type="cellIs" dxfId="452" priority="227" stopIfTrue="1" operator="equal">
      <formula>35</formula>
    </cfRule>
  </conditionalFormatting>
  <conditionalFormatting sqref="I713 I728:I729 I732:I734 I715:I717">
    <cfRule type="cellIs" dxfId="449" priority="225" stopIfTrue="1" operator="greaterThanOrEqual">
      <formula>0.125</formula>
    </cfRule>
  </conditionalFormatting>
  <conditionalFormatting sqref="M713 M728:M729 M732:M734 M715:M717">
    <cfRule type="cellIs" dxfId="447" priority="224" stopIfTrue="1" operator="greaterThanOrEqual">
      <formula>0.125</formula>
    </cfRule>
  </conditionalFormatting>
  <conditionalFormatting sqref="B713 B718 B724 B726 B732:B734">
    <cfRule type="cellIs" dxfId="445" priority="222" stopIfTrue="1" operator="equal">
      <formula>110</formula>
    </cfRule>
    <cfRule type="cellIs" dxfId="444" priority="223" stopIfTrue="1" operator="equal">
      <formula>35</formula>
    </cfRule>
  </conditionalFormatting>
  <conditionalFormatting sqref="I659">
    <cfRule type="cellIs" dxfId="441" priority="221" stopIfTrue="1" operator="greaterThanOrEqual">
      <formula>0.125</formula>
    </cfRule>
  </conditionalFormatting>
  <conditionalFormatting sqref="B659">
    <cfRule type="cellIs" dxfId="439" priority="219" stopIfTrue="1" operator="equal">
      <formula>110</formula>
    </cfRule>
    <cfRule type="cellIs" dxfId="438" priority="220" stopIfTrue="1" operator="equal">
      <formula>35</formula>
    </cfRule>
  </conditionalFormatting>
  <conditionalFormatting sqref="I667">
    <cfRule type="cellIs" dxfId="435" priority="218" stopIfTrue="1" operator="greaterThanOrEqual">
      <formula>0.125</formula>
    </cfRule>
  </conditionalFormatting>
  <conditionalFormatting sqref="M667">
    <cfRule type="cellIs" dxfId="433" priority="217" stopIfTrue="1" operator="greaterThanOrEqual">
      <formula>0.125</formula>
    </cfRule>
  </conditionalFormatting>
  <conditionalFormatting sqref="B667">
    <cfRule type="cellIs" dxfId="431" priority="215" stopIfTrue="1" operator="equal">
      <formula>110</formula>
    </cfRule>
    <cfRule type="cellIs" dxfId="430" priority="216" stopIfTrue="1" operator="equal">
      <formula>35</formula>
    </cfRule>
  </conditionalFormatting>
  <conditionalFormatting sqref="I668">
    <cfRule type="cellIs" dxfId="427" priority="214" stopIfTrue="1" operator="greaterThanOrEqual">
      <formula>0.125</formula>
    </cfRule>
  </conditionalFormatting>
  <conditionalFormatting sqref="M668">
    <cfRule type="cellIs" dxfId="425" priority="213" stopIfTrue="1" operator="greaterThanOrEqual">
      <formula>0.125</formula>
    </cfRule>
  </conditionalFormatting>
  <conditionalFormatting sqref="B668">
    <cfRule type="cellIs" dxfId="423" priority="211" stopIfTrue="1" operator="equal">
      <formula>110</formula>
    </cfRule>
    <cfRule type="cellIs" dxfId="422" priority="212" stopIfTrue="1" operator="equal">
      <formula>35</formula>
    </cfRule>
  </conditionalFormatting>
  <conditionalFormatting sqref="I669">
    <cfRule type="cellIs" dxfId="419" priority="210" stopIfTrue="1" operator="greaterThanOrEqual">
      <formula>0.125</formula>
    </cfRule>
  </conditionalFormatting>
  <conditionalFormatting sqref="M731">
    <cfRule type="cellIs" dxfId="417" priority="146" stopIfTrue="1" operator="greaterThanOrEqual">
      <formula>0.125</formula>
    </cfRule>
  </conditionalFormatting>
  <conditionalFormatting sqref="B669">
    <cfRule type="cellIs" dxfId="415" priority="208" stopIfTrue="1" operator="equal">
      <formula>110</formula>
    </cfRule>
    <cfRule type="cellIs" dxfId="414" priority="209" stopIfTrue="1" operator="equal">
      <formula>35</formula>
    </cfRule>
  </conditionalFormatting>
  <conditionalFormatting sqref="I688">
    <cfRule type="cellIs" dxfId="411" priority="207" stopIfTrue="1" operator="greaterThanOrEqual">
      <formula>0.125</formula>
    </cfRule>
  </conditionalFormatting>
  <conditionalFormatting sqref="M688">
    <cfRule type="cellIs" dxfId="409" priority="206" stopIfTrue="1" operator="greaterThanOrEqual">
      <formula>0.125</formula>
    </cfRule>
  </conditionalFormatting>
  <conditionalFormatting sqref="B688">
    <cfRule type="cellIs" dxfId="407" priority="204" stopIfTrue="1" operator="equal">
      <formula>110</formula>
    </cfRule>
    <cfRule type="cellIs" dxfId="406" priority="205" stopIfTrue="1" operator="equal">
      <formula>35</formula>
    </cfRule>
  </conditionalFormatting>
  <conditionalFormatting sqref="I689">
    <cfRule type="cellIs" dxfId="403" priority="203" stopIfTrue="1" operator="greaterThanOrEqual">
      <formula>0.125</formula>
    </cfRule>
  </conditionalFormatting>
  <conditionalFormatting sqref="M689">
    <cfRule type="cellIs" dxfId="401" priority="202" stopIfTrue="1" operator="greaterThanOrEqual">
      <formula>0.125</formula>
    </cfRule>
  </conditionalFormatting>
  <conditionalFormatting sqref="B689">
    <cfRule type="cellIs" dxfId="399" priority="200" stopIfTrue="1" operator="equal">
      <formula>110</formula>
    </cfRule>
    <cfRule type="cellIs" dxfId="398" priority="201" stopIfTrue="1" operator="equal">
      <formula>35</formula>
    </cfRule>
  </conditionalFormatting>
  <conditionalFormatting sqref="I692">
    <cfRule type="cellIs" dxfId="395" priority="199" stopIfTrue="1" operator="greaterThanOrEqual">
      <formula>0.125</formula>
    </cfRule>
  </conditionalFormatting>
  <conditionalFormatting sqref="M692">
    <cfRule type="cellIs" dxfId="393" priority="198" stopIfTrue="1" operator="greaterThanOrEqual">
      <formula>0.125</formula>
    </cfRule>
  </conditionalFormatting>
  <conditionalFormatting sqref="B692">
    <cfRule type="cellIs" dxfId="391" priority="196" stopIfTrue="1" operator="equal">
      <formula>110</formula>
    </cfRule>
    <cfRule type="cellIs" dxfId="390" priority="197" stopIfTrue="1" operator="equal">
      <formula>35</formula>
    </cfRule>
  </conditionalFormatting>
  <conditionalFormatting sqref="I693">
    <cfRule type="cellIs" dxfId="387" priority="195" stopIfTrue="1" operator="greaterThanOrEqual">
      <formula>0.125</formula>
    </cfRule>
  </conditionalFormatting>
  <conditionalFormatting sqref="M693">
    <cfRule type="cellIs" dxfId="385" priority="194" stopIfTrue="1" operator="greaterThanOrEqual">
      <formula>0.125</formula>
    </cfRule>
  </conditionalFormatting>
  <conditionalFormatting sqref="B693">
    <cfRule type="cellIs" dxfId="383" priority="192" stopIfTrue="1" operator="equal">
      <formula>110</formula>
    </cfRule>
    <cfRule type="cellIs" dxfId="382" priority="193" stopIfTrue="1" operator="equal">
      <formula>35</formula>
    </cfRule>
  </conditionalFormatting>
  <conditionalFormatting sqref="I701">
    <cfRule type="cellIs" dxfId="379" priority="191" stopIfTrue="1" operator="greaterThanOrEqual">
      <formula>0.125</formula>
    </cfRule>
  </conditionalFormatting>
  <conditionalFormatting sqref="M701">
    <cfRule type="cellIs" dxfId="377" priority="190" stopIfTrue="1" operator="greaterThanOrEqual">
      <formula>0.125</formula>
    </cfRule>
  </conditionalFormatting>
  <conditionalFormatting sqref="B701">
    <cfRule type="cellIs" dxfId="375" priority="188" stopIfTrue="1" operator="equal">
      <formula>110</formula>
    </cfRule>
    <cfRule type="cellIs" dxfId="374" priority="189" stopIfTrue="1" operator="equal">
      <formula>35</formula>
    </cfRule>
  </conditionalFormatting>
  <conditionalFormatting sqref="I702">
    <cfRule type="cellIs" dxfId="371" priority="187" stopIfTrue="1" operator="greaterThanOrEqual">
      <formula>0.125</formula>
    </cfRule>
  </conditionalFormatting>
  <conditionalFormatting sqref="M702">
    <cfRule type="cellIs" dxfId="369" priority="186" stopIfTrue="1" operator="greaterThanOrEqual">
      <formula>0.125</formula>
    </cfRule>
  </conditionalFormatting>
  <conditionalFormatting sqref="B702">
    <cfRule type="cellIs" dxfId="367" priority="184" stopIfTrue="1" operator="equal">
      <formula>110</formula>
    </cfRule>
    <cfRule type="cellIs" dxfId="366" priority="185" stopIfTrue="1" operator="equal">
      <formula>35</formula>
    </cfRule>
  </conditionalFormatting>
  <conditionalFormatting sqref="I706">
    <cfRule type="cellIs" dxfId="363" priority="183" stopIfTrue="1" operator="greaterThanOrEqual">
      <formula>0.125</formula>
    </cfRule>
  </conditionalFormatting>
  <conditionalFormatting sqref="M706">
    <cfRule type="cellIs" dxfId="361" priority="182" stopIfTrue="1" operator="greaterThanOrEqual">
      <formula>0.125</formula>
    </cfRule>
  </conditionalFormatting>
  <conditionalFormatting sqref="B706">
    <cfRule type="cellIs" dxfId="359" priority="180" stopIfTrue="1" operator="equal">
      <formula>110</formula>
    </cfRule>
    <cfRule type="cellIs" dxfId="358" priority="181" stopIfTrue="1" operator="equal">
      <formula>35</formula>
    </cfRule>
  </conditionalFormatting>
  <conditionalFormatting sqref="I707">
    <cfRule type="cellIs" dxfId="355" priority="179" stopIfTrue="1" operator="greaterThanOrEqual">
      <formula>0.125</formula>
    </cfRule>
  </conditionalFormatting>
  <conditionalFormatting sqref="M707">
    <cfRule type="cellIs" dxfId="353" priority="178" stopIfTrue="1" operator="greaterThanOrEqual">
      <formula>0.125</formula>
    </cfRule>
  </conditionalFormatting>
  <conditionalFormatting sqref="B707">
    <cfRule type="cellIs" dxfId="351" priority="176" stopIfTrue="1" operator="equal">
      <formula>110</formula>
    </cfRule>
    <cfRule type="cellIs" dxfId="350" priority="177" stopIfTrue="1" operator="equal">
      <formula>35</formula>
    </cfRule>
  </conditionalFormatting>
  <conditionalFormatting sqref="I795:I796 I809 I819:I821 I830:I831 I866:I867 I944:I945">
    <cfRule type="cellIs" dxfId="347" priority="175" stopIfTrue="1" operator="greaterThanOrEqual">
      <formula>0.125</formula>
    </cfRule>
  </conditionalFormatting>
  <conditionalFormatting sqref="M795:M796 M805:M809 M830:M831">
    <cfRule type="cellIs" dxfId="345" priority="174" stopIfTrue="1" operator="greaterThanOrEqual">
      <formula>0.125</formula>
    </cfRule>
  </conditionalFormatting>
  <conditionalFormatting sqref="B785 B787 B795:B796 B805:B806 B809 B819:B821 B830:B831 B835:B840 B866:B867 B944:B945">
    <cfRule type="cellIs" dxfId="343" priority="172" stopIfTrue="1" operator="equal">
      <formula>110</formula>
    </cfRule>
    <cfRule type="cellIs" dxfId="342" priority="173" stopIfTrue="1" operator="equal">
      <formula>35</formula>
    </cfRule>
  </conditionalFormatting>
  <conditionalFormatting sqref="B715:B717">
    <cfRule type="cellIs" dxfId="339" priority="170" stopIfTrue="1" operator="equal">
      <formula>110</formula>
    </cfRule>
    <cfRule type="cellIs" dxfId="338" priority="171" stopIfTrue="1" operator="equal">
      <formula>35</formula>
    </cfRule>
  </conditionalFormatting>
  <conditionalFormatting sqref="B719">
    <cfRule type="cellIs" dxfId="335" priority="168" stopIfTrue="1" operator="equal">
      <formula>110</formula>
    </cfRule>
    <cfRule type="cellIs" dxfId="334" priority="169" stopIfTrue="1" operator="equal">
      <formula>35</formula>
    </cfRule>
  </conditionalFormatting>
  <conditionalFormatting sqref="B722">
    <cfRule type="cellIs" dxfId="331" priority="166" stopIfTrue="1" operator="equal">
      <formula>110</formula>
    </cfRule>
    <cfRule type="cellIs" dxfId="330" priority="167" stopIfTrue="1" operator="equal">
      <formula>35</formula>
    </cfRule>
  </conditionalFormatting>
  <conditionalFormatting sqref="B723">
    <cfRule type="cellIs" dxfId="327" priority="164" stopIfTrue="1" operator="equal">
      <formula>110</formula>
    </cfRule>
    <cfRule type="cellIs" dxfId="326" priority="165" stopIfTrue="1" operator="equal">
      <formula>35</formula>
    </cfRule>
  </conditionalFormatting>
  <conditionalFormatting sqref="I725">
    <cfRule type="cellIs" dxfId="323" priority="163" stopIfTrue="1" operator="greaterThanOrEqual">
      <formula>0.125</formula>
    </cfRule>
  </conditionalFormatting>
  <conditionalFormatting sqref="M725">
    <cfRule type="cellIs" dxfId="321" priority="162" stopIfTrue="1" operator="greaterThanOrEqual">
      <formula>0.125</formula>
    </cfRule>
  </conditionalFormatting>
  <conditionalFormatting sqref="B725">
    <cfRule type="cellIs" dxfId="319" priority="160" stopIfTrue="1" operator="equal">
      <formula>110</formula>
    </cfRule>
    <cfRule type="cellIs" dxfId="318" priority="161" stopIfTrue="1" operator="equal">
      <formula>35</formula>
    </cfRule>
  </conditionalFormatting>
  <conditionalFormatting sqref="I727">
    <cfRule type="cellIs" dxfId="315" priority="159" stopIfTrue="1" operator="greaterThanOrEqual">
      <formula>0.125</formula>
    </cfRule>
  </conditionalFormatting>
  <conditionalFormatting sqref="M727">
    <cfRule type="cellIs" dxfId="313" priority="158" stopIfTrue="1" operator="greaterThanOrEqual">
      <formula>0.125</formula>
    </cfRule>
  </conditionalFormatting>
  <conditionalFormatting sqref="B727">
    <cfRule type="cellIs" dxfId="311" priority="156" stopIfTrue="1" operator="equal">
      <formula>110</formula>
    </cfRule>
    <cfRule type="cellIs" dxfId="310" priority="157" stopIfTrue="1" operator="equal">
      <formula>35</formula>
    </cfRule>
  </conditionalFormatting>
  <conditionalFormatting sqref="B728">
    <cfRule type="cellIs" dxfId="307" priority="154" stopIfTrue="1" operator="equal">
      <formula>110</formula>
    </cfRule>
    <cfRule type="cellIs" dxfId="306" priority="155" stopIfTrue="1" operator="equal">
      <formula>35</formula>
    </cfRule>
  </conditionalFormatting>
  <conditionalFormatting sqref="B729">
    <cfRule type="cellIs" dxfId="303" priority="152" stopIfTrue="1" operator="equal">
      <formula>110</formula>
    </cfRule>
    <cfRule type="cellIs" dxfId="302" priority="153" stopIfTrue="1" operator="equal">
      <formula>35</formula>
    </cfRule>
  </conditionalFormatting>
  <conditionalFormatting sqref="I730">
    <cfRule type="cellIs" dxfId="299" priority="151" stopIfTrue="1" operator="greaterThanOrEqual">
      <formula>0.125</formula>
    </cfRule>
  </conditionalFormatting>
  <conditionalFormatting sqref="M730">
    <cfRule type="cellIs" dxfId="297" priority="150" stopIfTrue="1" operator="greaterThanOrEqual">
      <formula>0.125</formula>
    </cfRule>
  </conditionalFormatting>
  <conditionalFormatting sqref="B730">
    <cfRule type="cellIs" dxfId="295" priority="148" stopIfTrue="1" operator="equal">
      <formula>110</formula>
    </cfRule>
    <cfRule type="cellIs" dxfId="294" priority="149" stopIfTrue="1" operator="equal">
      <formula>35</formula>
    </cfRule>
  </conditionalFormatting>
  <conditionalFormatting sqref="I731">
    <cfRule type="cellIs" dxfId="291" priority="147" stopIfTrue="1" operator="greaterThanOrEqual">
      <formula>0.125</formula>
    </cfRule>
  </conditionalFormatting>
  <conditionalFormatting sqref="B731">
    <cfRule type="cellIs" dxfId="289" priority="144" stopIfTrue="1" operator="equal">
      <formula>110</formula>
    </cfRule>
    <cfRule type="cellIs" dxfId="288" priority="145" stopIfTrue="1" operator="equal">
      <formula>35</formula>
    </cfRule>
  </conditionalFormatting>
  <conditionalFormatting sqref="B681">
    <cfRule type="cellIs" dxfId="285" priority="142" stopIfTrue="1" operator="equal">
      <formula>110</formula>
    </cfRule>
    <cfRule type="cellIs" dxfId="284" priority="143" stopIfTrue="1" operator="equal">
      <formula>35</formula>
    </cfRule>
  </conditionalFormatting>
  <conditionalFormatting sqref="I714">
    <cfRule type="cellIs" dxfId="281" priority="141" stopIfTrue="1" operator="greaterThanOrEqual">
      <formula>0.125</formula>
    </cfRule>
  </conditionalFormatting>
  <conditionalFormatting sqref="M714">
    <cfRule type="cellIs" dxfId="279" priority="140" stopIfTrue="1" operator="greaterThanOrEqual">
      <formula>0.125</formula>
    </cfRule>
  </conditionalFormatting>
  <conditionalFormatting sqref="B714">
    <cfRule type="cellIs" dxfId="277" priority="138" stopIfTrue="1" operator="equal">
      <formula>110</formula>
    </cfRule>
    <cfRule type="cellIs" dxfId="276" priority="139" stopIfTrue="1" operator="equal">
      <formula>35</formula>
    </cfRule>
  </conditionalFormatting>
  <conditionalFormatting sqref="I735">
    <cfRule type="cellIs" dxfId="273" priority="137" stopIfTrue="1" operator="greaterThanOrEqual">
      <formula>0.125</formula>
    </cfRule>
  </conditionalFormatting>
  <conditionalFormatting sqref="M735">
    <cfRule type="cellIs" dxfId="271" priority="136" stopIfTrue="1" operator="greaterThanOrEqual">
      <formula>0.125</formula>
    </cfRule>
  </conditionalFormatting>
  <conditionalFormatting sqref="B735">
    <cfRule type="cellIs" dxfId="269" priority="134" stopIfTrue="1" operator="equal">
      <formula>110</formula>
    </cfRule>
    <cfRule type="cellIs" dxfId="268" priority="135" stopIfTrue="1" operator="equal">
      <formula>35</formula>
    </cfRule>
  </conditionalFormatting>
  <conditionalFormatting sqref="B741">
    <cfRule type="cellIs" dxfId="265" priority="132" stopIfTrue="1" operator="equal">
      <formula>110</formula>
    </cfRule>
    <cfRule type="cellIs" dxfId="264" priority="133" stopIfTrue="1" operator="equal">
      <formula>35</formula>
    </cfRule>
  </conditionalFormatting>
  <conditionalFormatting sqref="I768">
    <cfRule type="cellIs" dxfId="261" priority="131" stopIfTrue="1" operator="greaterThanOrEqual">
      <formula>0.125</formula>
    </cfRule>
  </conditionalFormatting>
  <conditionalFormatting sqref="M768">
    <cfRule type="cellIs" dxfId="259" priority="130" stopIfTrue="1" operator="greaterThanOrEqual">
      <formula>0.125</formula>
    </cfRule>
  </conditionalFormatting>
  <conditionalFormatting sqref="B768">
    <cfRule type="cellIs" dxfId="257" priority="128" stopIfTrue="1" operator="equal">
      <formula>110</formula>
    </cfRule>
    <cfRule type="cellIs" dxfId="256" priority="129" stopIfTrue="1" operator="equal">
      <formula>35</formula>
    </cfRule>
  </conditionalFormatting>
  <conditionalFormatting sqref="B784">
    <cfRule type="cellIs" dxfId="253" priority="126" stopIfTrue="1" operator="equal">
      <formula>110</formula>
    </cfRule>
    <cfRule type="cellIs" dxfId="252" priority="127" stopIfTrue="1" operator="equal">
      <formula>35</formula>
    </cfRule>
  </conditionalFormatting>
  <conditionalFormatting sqref="B786">
    <cfRule type="cellIs" dxfId="249" priority="124" stopIfTrue="1" operator="equal">
      <formula>110</formula>
    </cfRule>
    <cfRule type="cellIs" dxfId="248" priority="125" stopIfTrue="1" operator="equal">
      <formula>35</formula>
    </cfRule>
  </conditionalFormatting>
  <conditionalFormatting sqref="I794">
    <cfRule type="cellIs" dxfId="245" priority="123" stopIfTrue="1" operator="greaterThanOrEqual">
      <formula>0.125</formula>
    </cfRule>
  </conditionalFormatting>
  <conditionalFormatting sqref="M794">
    <cfRule type="cellIs" dxfId="243" priority="122" stopIfTrue="1" operator="greaterThanOrEqual">
      <formula>0.125</formula>
    </cfRule>
  </conditionalFormatting>
  <conditionalFormatting sqref="B794">
    <cfRule type="cellIs" dxfId="241" priority="120" stopIfTrue="1" operator="equal">
      <formula>110</formula>
    </cfRule>
    <cfRule type="cellIs" dxfId="240" priority="121" stopIfTrue="1" operator="equal">
      <formula>35</formula>
    </cfRule>
  </conditionalFormatting>
  <conditionalFormatting sqref="M822">
    <cfRule type="cellIs" dxfId="237" priority="81" stopIfTrue="1" operator="greaterThanOrEqual">
      <formula>0.125</formula>
    </cfRule>
  </conditionalFormatting>
  <conditionalFormatting sqref="B800">
    <cfRule type="cellIs" dxfId="235" priority="118" stopIfTrue="1" operator="equal">
      <formula>110</formula>
    </cfRule>
    <cfRule type="cellIs" dxfId="234" priority="119" stopIfTrue="1" operator="equal">
      <formula>35</formula>
    </cfRule>
  </conditionalFormatting>
  <conditionalFormatting sqref="I797">
    <cfRule type="cellIs" dxfId="231" priority="117" stopIfTrue="1" operator="greaterThanOrEqual">
      <formula>0.125</formula>
    </cfRule>
  </conditionalFormatting>
  <conditionalFormatting sqref="M797">
    <cfRule type="cellIs" dxfId="229" priority="116" stopIfTrue="1" operator="greaterThanOrEqual">
      <formula>0.125</formula>
    </cfRule>
  </conditionalFormatting>
  <conditionalFormatting sqref="B797">
    <cfRule type="cellIs" dxfId="227" priority="114" stopIfTrue="1" operator="equal">
      <formula>110</formula>
    </cfRule>
    <cfRule type="cellIs" dxfId="226" priority="115" stopIfTrue="1" operator="equal">
      <formula>35</formula>
    </cfRule>
  </conditionalFormatting>
  <conditionalFormatting sqref="I822">
    <cfRule type="cellIs" dxfId="223" priority="82" stopIfTrue="1" operator="greaterThanOrEqual">
      <formula>0.125</formula>
    </cfRule>
  </conditionalFormatting>
  <conditionalFormatting sqref="B799">
    <cfRule type="cellIs" dxfId="221" priority="112" stopIfTrue="1" operator="equal">
      <formula>110</formula>
    </cfRule>
    <cfRule type="cellIs" dxfId="220" priority="113" stopIfTrue="1" operator="equal">
      <formula>35</formula>
    </cfRule>
  </conditionalFormatting>
  <conditionalFormatting sqref="B802">
    <cfRule type="cellIs" dxfId="217" priority="110" stopIfTrue="1" operator="equal">
      <formula>110</formula>
    </cfRule>
    <cfRule type="cellIs" dxfId="216" priority="111" stopIfTrue="1" operator="equal">
      <formula>35</formula>
    </cfRule>
  </conditionalFormatting>
  <conditionalFormatting sqref="I801">
    <cfRule type="cellIs" dxfId="213" priority="109" stopIfTrue="1" operator="greaterThanOrEqual">
      <formula>0.125</formula>
    </cfRule>
  </conditionalFormatting>
  <conditionalFormatting sqref="B801">
    <cfRule type="cellIs" dxfId="211" priority="107" stopIfTrue="1" operator="equal">
      <formula>110</formula>
    </cfRule>
    <cfRule type="cellIs" dxfId="210" priority="108" stopIfTrue="1" operator="equal">
      <formula>35</formula>
    </cfRule>
  </conditionalFormatting>
  <conditionalFormatting sqref="B803">
    <cfRule type="cellIs" dxfId="207" priority="105" stopIfTrue="1" operator="equal">
      <formula>110</formula>
    </cfRule>
    <cfRule type="cellIs" dxfId="206" priority="106" stopIfTrue="1" operator="equal">
      <formula>35</formula>
    </cfRule>
  </conditionalFormatting>
  <conditionalFormatting sqref="M804">
    <cfRule type="cellIs" dxfId="203" priority="104" stopIfTrue="1" operator="greaterThanOrEqual">
      <formula>0.125</formula>
    </cfRule>
  </conditionalFormatting>
  <conditionalFormatting sqref="B804">
    <cfRule type="cellIs" dxfId="201" priority="102" stopIfTrue="1" operator="equal">
      <formula>110</formula>
    </cfRule>
    <cfRule type="cellIs" dxfId="200" priority="103" stopIfTrue="1" operator="equal">
      <formula>35</formula>
    </cfRule>
  </conditionalFormatting>
  <conditionalFormatting sqref="B807">
    <cfRule type="cellIs" dxfId="197" priority="100" stopIfTrue="1" operator="equal">
      <formula>110</formula>
    </cfRule>
    <cfRule type="cellIs" dxfId="196" priority="101" stopIfTrue="1" operator="equal">
      <formula>35</formula>
    </cfRule>
  </conditionalFormatting>
  <conditionalFormatting sqref="I807">
    <cfRule type="cellIs" dxfId="193" priority="99" stopIfTrue="1" operator="greaterThanOrEqual">
      <formula>0.125</formula>
    </cfRule>
  </conditionalFormatting>
  <conditionalFormatting sqref="B808">
    <cfRule type="cellIs" dxfId="191" priority="97" stopIfTrue="1" operator="equal">
      <formula>110</formula>
    </cfRule>
    <cfRule type="cellIs" dxfId="190" priority="98" stopIfTrue="1" operator="equal">
      <formula>35</formula>
    </cfRule>
  </conditionalFormatting>
  <conditionalFormatting sqref="I808">
    <cfRule type="cellIs" dxfId="187" priority="96" stopIfTrue="1" operator="greaterThanOrEqual">
      <formula>0.125</formula>
    </cfRule>
  </conditionalFormatting>
  <conditionalFormatting sqref="I810">
    <cfRule type="cellIs" dxfId="185" priority="95" stopIfTrue="1" operator="greaterThanOrEqual">
      <formula>0.125</formula>
    </cfRule>
  </conditionalFormatting>
  <conditionalFormatting sqref="M810">
    <cfRule type="cellIs" dxfId="183" priority="94" stopIfTrue="1" operator="greaterThanOrEqual">
      <formula>0.125</formula>
    </cfRule>
  </conditionalFormatting>
  <conditionalFormatting sqref="B810">
    <cfRule type="cellIs" dxfId="181" priority="92" stopIfTrue="1" operator="equal">
      <formula>110</formula>
    </cfRule>
    <cfRule type="cellIs" dxfId="180" priority="93" stopIfTrue="1" operator="equal">
      <formula>35</formula>
    </cfRule>
  </conditionalFormatting>
  <conditionalFormatting sqref="I811">
    <cfRule type="cellIs" dxfId="177" priority="91" stopIfTrue="1" operator="greaterThanOrEqual">
      <formula>0.125</formula>
    </cfRule>
  </conditionalFormatting>
  <conditionalFormatting sqref="M811">
    <cfRule type="cellIs" dxfId="175" priority="90" stopIfTrue="1" operator="greaterThanOrEqual">
      <formula>0.125</formula>
    </cfRule>
  </conditionalFormatting>
  <conditionalFormatting sqref="B811">
    <cfRule type="cellIs" dxfId="173" priority="88" stopIfTrue="1" operator="equal">
      <formula>110</formula>
    </cfRule>
    <cfRule type="cellIs" dxfId="172" priority="89" stopIfTrue="1" operator="equal">
      <formula>35</formula>
    </cfRule>
  </conditionalFormatting>
  <conditionalFormatting sqref="G966:G971 G962:G964 G942 G939 G934:G936 G910:G920 G905:G908 G900:G901 G873:G881 G869:G871 G860:G864 G855:G858 G838:G853">
    <cfRule type="containsBlanks" dxfId="169" priority="87">
      <formula>LEN(TRIM(G838))=0</formula>
    </cfRule>
  </conditionalFormatting>
  <conditionalFormatting sqref="G836 G866:G867 G884 G890 G895:G896 G903 G927 G931:G932 G944:G945 G947:G951">
    <cfRule type="containsBlanks" dxfId="167" priority="86">
      <formula>LEN(TRIM(G836))=0</formula>
    </cfRule>
  </conditionalFormatting>
  <conditionalFormatting sqref="I818">
    <cfRule type="cellIs" dxfId="165" priority="85" stopIfTrue="1" operator="greaterThanOrEqual">
      <formula>0.125</formula>
    </cfRule>
  </conditionalFormatting>
  <conditionalFormatting sqref="B818">
    <cfRule type="cellIs" dxfId="163" priority="83" stopIfTrue="1" operator="equal">
      <formula>110</formula>
    </cfRule>
    <cfRule type="cellIs" dxfId="162" priority="84" stopIfTrue="1" operator="equal">
      <formula>35</formula>
    </cfRule>
  </conditionalFormatting>
  <conditionalFormatting sqref="B822">
    <cfRule type="cellIs" dxfId="159" priority="79" stopIfTrue="1" operator="equal">
      <formula>110</formula>
    </cfRule>
    <cfRule type="cellIs" dxfId="158" priority="80" stopIfTrue="1" operator="equal">
      <formula>35</formula>
    </cfRule>
  </conditionalFormatting>
  <conditionalFormatting sqref="I829">
    <cfRule type="cellIs" dxfId="155" priority="78" stopIfTrue="1" operator="greaterThanOrEqual">
      <formula>0.125</formula>
    </cfRule>
  </conditionalFormatting>
  <conditionalFormatting sqref="M829">
    <cfRule type="cellIs" dxfId="153" priority="77" stopIfTrue="1" operator="greaterThanOrEqual">
      <formula>0.125</formula>
    </cfRule>
  </conditionalFormatting>
  <conditionalFormatting sqref="B829">
    <cfRule type="cellIs" dxfId="151" priority="75" stopIfTrue="1" operator="equal">
      <formula>110</formula>
    </cfRule>
    <cfRule type="cellIs" dxfId="150" priority="76" stopIfTrue="1" operator="equal">
      <formula>35</formula>
    </cfRule>
  </conditionalFormatting>
  <conditionalFormatting sqref="B834">
    <cfRule type="cellIs" dxfId="147" priority="73" stopIfTrue="1" operator="equal">
      <formula>110</formula>
    </cfRule>
    <cfRule type="cellIs" dxfId="146" priority="74" stopIfTrue="1" operator="equal">
      <formula>35</formula>
    </cfRule>
  </conditionalFormatting>
  <conditionalFormatting sqref="I832">
    <cfRule type="cellIs" dxfId="143" priority="72" stopIfTrue="1" operator="greaterThanOrEqual">
      <formula>0.125</formula>
    </cfRule>
  </conditionalFormatting>
  <conditionalFormatting sqref="M832">
    <cfRule type="cellIs" dxfId="141" priority="71" stopIfTrue="1" operator="greaterThanOrEqual">
      <formula>0.125</formula>
    </cfRule>
  </conditionalFormatting>
  <conditionalFormatting sqref="B832">
    <cfRule type="cellIs" dxfId="139" priority="69" stopIfTrue="1" operator="equal">
      <formula>110</formula>
    </cfRule>
    <cfRule type="cellIs" dxfId="138" priority="70" stopIfTrue="1" operator="equal">
      <formula>35</formula>
    </cfRule>
  </conditionalFormatting>
  <conditionalFormatting sqref="I854">
    <cfRule type="cellIs" dxfId="135" priority="68" stopIfTrue="1" operator="greaterThanOrEqual">
      <formula>0.125</formula>
    </cfRule>
  </conditionalFormatting>
  <conditionalFormatting sqref="M854">
    <cfRule type="cellIs" dxfId="133" priority="67" stopIfTrue="1" operator="greaterThanOrEqual">
      <formula>0.125</formula>
    </cfRule>
  </conditionalFormatting>
  <conditionalFormatting sqref="B854">
    <cfRule type="cellIs" dxfId="131" priority="65" stopIfTrue="1" operator="equal">
      <formula>110</formula>
    </cfRule>
    <cfRule type="cellIs" dxfId="130" priority="66" stopIfTrue="1" operator="equal">
      <formula>35</formula>
    </cfRule>
  </conditionalFormatting>
  <conditionalFormatting sqref="G854">
    <cfRule type="containsBlanks" dxfId="127" priority="64">
      <formula>LEN(TRIM(G854))=0</formula>
    </cfRule>
  </conditionalFormatting>
  <conditionalFormatting sqref="I865">
    <cfRule type="cellIs" dxfId="125" priority="63" stopIfTrue="1" operator="greaterThanOrEqual">
      <formula>0.125</formula>
    </cfRule>
  </conditionalFormatting>
  <conditionalFormatting sqref="B865">
    <cfRule type="cellIs" dxfId="123" priority="61" stopIfTrue="1" operator="equal">
      <formula>110</formula>
    </cfRule>
    <cfRule type="cellIs" dxfId="122" priority="62" stopIfTrue="1" operator="equal">
      <formula>35</formula>
    </cfRule>
  </conditionalFormatting>
  <conditionalFormatting sqref="G865">
    <cfRule type="containsBlanks" dxfId="119" priority="60">
      <formula>LEN(TRIM(G865))=0</formula>
    </cfRule>
  </conditionalFormatting>
  <conditionalFormatting sqref="I868">
    <cfRule type="cellIs" dxfId="117" priority="59" stopIfTrue="1" operator="greaterThanOrEqual">
      <formula>0.125</formula>
    </cfRule>
  </conditionalFormatting>
  <conditionalFormatting sqref="B868">
    <cfRule type="cellIs" dxfId="115" priority="57" stopIfTrue="1" operator="equal">
      <formula>110</formula>
    </cfRule>
    <cfRule type="cellIs" dxfId="114" priority="58" stopIfTrue="1" operator="equal">
      <formula>35</formula>
    </cfRule>
  </conditionalFormatting>
  <conditionalFormatting sqref="G868">
    <cfRule type="containsBlanks" dxfId="111" priority="56">
      <formula>LEN(TRIM(G868))=0</formula>
    </cfRule>
  </conditionalFormatting>
  <conditionalFormatting sqref="I872">
    <cfRule type="cellIs" dxfId="109" priority="55" stopIfTrue="1" operator="greaterThanOrEqual">
      <formula>0.125</formula>
    </cfRule>
  </conditionalFormatting>
  <conditionalFormatting sqref="M872">
    <cfRule type="cellIs" dxfId="107" priority="54" stopIfTrue="1" operator="greaterThanOrEqual">
      <formula>0.125</formula>
    </cfRule>
  </conditionalFormatting>
  <conditionalFormatting sqref="B872">
    <cfRule type="cellIs" dxfId="105" priority="52" stopIfTrue="1" operator="equal">
      <formula>110</formula>
    </cfRule>
    <cfRule type="cellIs" dxfId="104" priority="53" stopIfTrue="1" operator="equal">
      <formula>35</formula>
    </cfRule>
  </conditionalFormatting>
  <conditionalFormatting sqref="G872">
    <cfRule type="containsBlanks" dxfId="101" priority="51">
      <formula>LEN(TRIM(G872))=0</formula>
    </cfRule>
  </conditionalFormatting>
  <conditionalFormatting sqref="B894">
    <cfRule type="cellIs" dxfId="99" priority="49" stopIfTrue="1" operator="equal">
      <formula>110</formula>
    </cfRule>
    <cfRule type="cellIs" dxfId="98" priority="50" stopIfTrue="1" operator="equal">
      <formula>35</formula>
    </cfRule>
  </conditionalFormatting>
  <conditionalFormatting sqref="G897">
    <cfRule type="containsBlanks" dxfId="95" priority="48">
      <formula>LEN(TRIM(G897))=0</formula>
    </cfRule>
  </conditionalFormatting>
  <conditionalFormatting sqref="I898">
    <cfRule type="cellIs" dxfId="93" priority="47" stopIfTrue="1" operator="greaterThanOrEqual">
      <formula>0.125</formula>
    </cfRule>
  </conditionalFormatting>
  <conditionalFormatting sqref="M898">
    <cfRule type="cellIs" dxfId="91" priority="46" stopIfTrue="1" operator="greaterThanOrEqual">
      <formula>0.125</formula>
    </cfRule>
  </conditionalFormatting>
  <conditionalFormatting sqref="B898">
    <cfRule type="cellIs" dxfId="89" priority="44" stopIfTrue="1" operator="equal">
      <formula>110</formula>
    </cfRule>
    <cfRule type="cellIs" dxfId="88" priority="45" stopIfTrue="1" operator="equal">
      <formula>35</formula>
    </cfRule>
  </conditionalFormatting>
  <conditionalFormatting sqref="G898">
    <cfRule type="containsBlanks" dxfId="85" priority="43">
      <formula>LEN(TRIM(G898))=0</formula>
    </cfRule>
  </conditionalFormatting>
  <conditionalFormatting sqref="I902">
    <cfRule type="cellIs" dxfId="83" priority="42" stopIfTrue="1" operator="greaterThanOrEqual">
      <formula>0.125</formula>
    </cfRule>
  </conditionalFormatting>
  <conditionalFormatting sqref="M902">
    <cfRule type="cellIs" dxfId="81" priority="41" stopIfTrue="1" operator="greaterThanOrEqual">
      <formula>0.125</formula>
    </cfRule>
  </conditionalFormatting>
  <conditionalFormatting sqref="B902">
    <cfRule type="cellIs" dxfId="79" priority="39" stopIfTrue="1" operator="equal">
      <formula>110</formula>
    </cfRule>
    <cfRule type="cellIs" dxfId="78" priority="40" stopIfTrue="1" operator="equal">
      <formula>35</formula>
    </cfRule>
  </conditionalFormatting>
  <conditionalFormatting sqref="G902">
    <cfRule type="containsBlanks" dxfId="75" priority="38">
      <formula>LEN(TRIM(G902))=0</formula>
    </cfRule>
  </conditionalFormatting>
  <conditionalFormatting sqref="I904">
    <cfRule type="cellIs" dxfId="73" priority="37" stopIfTrue="1" operator="greaterThanOrEqual">
      <formula>0.125</formula>
    </cfRule>
  </conditionalFormatting>
  <conditionalFormatting sqref="B904">
    <cfRule type="cellIs" dxfId="71" priority="35" stopIfTrue="1" operator="equal">
      <formula>110</formula>
    </cfRule>
    <cfRule type="cellIs" dxfId="70" priority="36" stopIfTrue="1" operator="equal">
      <formula>35</formula>
    </cfRule>
  </conditionalFormatting>
  <conditionalFormatting sqref="G904">
    <cfRule type="containsBlanks" dxfId="67" priority="34">
      <formula>LEN(TRIM(G904))=0</formula>
    </cfRule>
  </conditionalFormatting>
  <conditionalFormatting sqref="I909">
    <cfRule type="cellIs" dxfId="65" priority="33" stopIfTrue="1" operator="greaterThanOrEqual">
      <formula>0.125</formula>
    </cfRule>
  </conditionalFormatting>
  <conditionalFormatting sqref="M909">
    <cfRule type="cellIs" dxfId="63" priority="32" stopIfTrue="1" operator="greaterThanOrEqual">
      <formula>0.125</formula>
    </cfRule>
  </conditionalFormatting>
  <conditionalFormatting sqref="B909">
    <cfRule type="cellIs" dxfId="61" priority="30" stopIfTrue="1" operator="equal">
      <formula>110</formula>
    </cfRule>
    <cfRule type="cellIs" dxfId="60" priority="31" stopIfTrue="1" operator="equal">
      <formula>35</formula>
    </cfRule>
  </conditionalFormatting>
  <conditionalFormatting sqref="G909">
    <cfRule type="containsBlanks" dxfId="57" priority="29">
      <formula>LEN(TRIM(G909))=0</formula>
    </cfRule>
  </conditionalFormatting>
  <conditionalFormatting sqref="I926">
    <cfRule type="cellIs" dxfId="55" priority="28" stopIfTrue="1" operator="greaterThanOrEqual">
      <formula>0.125</formula>
    </cfRule>
  </conditionalFormatting>
  <conditionalFormatting sqref="M926">
    <cfRule type="cellIs" dxfId="53" priority="27" stopIfTrue="1" operator="greaterThanOrEqual">
      <formula>0.125</formula>
    </cfRule>
  </conditionalFormatting>
  <conditionalFormatting sqref="B926">
    <cfRule type="cellIs" dxfId="51" priority="25" stopIfTrue="1" operator="equal">
      <formula>110</formula>
    </cfRule>
    <cfRule type="cellIs" dxfId="50" priority="26" stopIfTrue="1" operator="equal">
      <formula>35</formula>
    </cfRule>
  </conditionalFormatting>
  <conditionalFormatting sqref="I943">
    <cfRule type="cellIs" dxfId="47" priority="24" stopIfTrue="1" operator="greaterThanOrEqual">
      <formula>0.125</formula>
    </cfRule>
  </conditionalFormatting>
  <conditionalFormatting sqref="B943">
    <cfRule type="cellIs" dxfId="45" priority="22" stopIfTrue="1" operator="equal">
      <formula>110</formula>
    </cfRule>
    <cfRule type="cellIs" dxfId="44" priority="23" stopIfTrue="1" operator="equal">
      <formula>35</formula>
    </cfRule>
  </conditionalFormatting>
  <conditionalFormatting sqref="G943">
    <cfRule type="containsBlanks" dxfId="41" priority="21">
      <formula>LEN(TRIM(G943))=0</formula>
    </cfRule>
  </conditionalFormatting>
  <conditionalFormatting sqref="I946">
    <cfRule type="cellIs" dxfId="39" priority="20" stopIfTrue="1" operator="greaterThanOrEqual">
      <formula>0.125</formula>
    </cfRule>
  </conditionalFormatting>
  <conditionalFormatting sqref="B946">
    <cfRule type="cellIs" dxfId="37" priority="18" stopIfTrue="1" operator="equal">
      <formula>110</formula>
    </cfRule>
    <cfRule type="cellIs" dxfId="36" priority="19" stopIfTrue="1" operator="equal">
      <formula>35</formula>
    </cfRule>
  </conditionalFormatting>
  <conditionalFormatting sqref="G946">
    <cfRule type="containsBlanks" dxfId="33" priority="17">
      <formula>LEN(TRIM(G946))=0</formula>
    </cfRule>
  </conditionalFormatting>
  <conditionalFormatting sqref="I956">
    <cfRule type="cellIs" dxfId="31" priority="16" stopIfTrue="1" operator="greaterThanOrEqual">
      <formula>0.125</formula>
    </cfRule>
  </conditionalFormatting>
  <conditionalFormatting sqref="M956">
    <cfRule type="cellIs" dxfId="29" priority="15" stopIfTrue="1" operator="greaterThanOrEqual">
      <formula>0.125</formula>
    </cfRule>
  </conditionalFormatting>
  <conditionalFormatting sqref="B956">
    <cfRule type="cellIs" dxfId="27" priority="13" stopIfTrue="1" operator="equal">
      <formula>110</formula>
    </cfRule>
    <cfRule type="cellIs" dxfId="26" priority="14" stopIfTrue="1" operator="equal">
      <formula>35</formula>
    </cfRule>
  </conditionalFormatting>
  <conditionalFormatting sqref="B957">
    <cfRule type="cellIs" dxfId="23" priority="11" stopIfTrue="1" operator="equal">
      <formula>110</formula>
    </cfRule>
    <cfRule type="cellIs" dxfId="22" priority="12" stopIfTrue="1" operator="equal">
      <formula>35</formula>
    </cfRule>
  </conditionalFormatting>
  <conditionalFormatting sqref="M957">
    <cfRule type="cellIs" dxfId="19" priority="10" stopIfTrue="1" operator="greaterThanOrEqual">
      <formula>0.125</formula>
    </cfRule>
  </conditionalFormatting>
  <conditionalFormatting sqref="I957">
    <cfRule type="cellIs" dxfId="17" priority="9" stopIfTrue="1" operator="greaterThanOrEqual">
      <formula>0.125</formula>
    </cfRule>
  </conditionalFormatting>
  <conditionalFormatting sqref="I958">
    <cfRule type="cellIs" dxfId="15" priority="1" stopIfTrue="1" operator="greaterThanOrEqual">
      <formula>0.125</formula>
    </cfRule>
  </conditionalFormatting>
  <conditionalFormatting sqref="B959">
    <cfRule type="cellIs" dxfId="13" priority="7" stopIfTrue="1" operator="equal">
      <formula>110</formula>
    </cfRule>
    <cfRule type="cellIs" dxfId="12" priority="8" stopIfTrue="1" operator="equal">
      <formula>35</formula>
    </cfRule>
  </conditionalFormatting>
  <conditionalFormatting sqref="M959">
    <cfRule type="cellIs" dxfId="9" priority="6" stopIfTrue="1" operator="greaterThanOrEqual">
      <formula>0.125</formula>
    </cfRule>
  </conditionalFormatting>
  <conditionalFormatting sqref="I959">
    <cfRule type="cellIs" dxfId="7" priority="5" stopIfTrue="1" operator="greaterThanOrEqual">
      <formula>0.125</formula>
    </cfRule>
  </conditionalFormatting>
  <conditionalFormatting sqref="B958">
    <cfRule type="cellIs" dxfId="5" priority="3" stopIfTrue="1" operator="equal">
      <formula>110</formula>
    </cfRule>
    <cfRule type="cellIs" dxfId="4" priority="4" stopIfTrue="1" operator="equal">
      <formula>35</formula>
    </cfRule>
  </conditionalFormatting>
  <conditionalFormatting sqref="M958">
    <cfRule type="cellIs" dxfId="1" priority="2" stopIfTrue="1" operator="greaterThanOrEqual">
      <formula>0.125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Казнадий Иван Владимирович</dc:creator>
  <cp:lastModifiedBy>Казнадий Иван Владимирович</cp:lastModifiedBy>
  <dcterms:created xsi:type="dcterms:W3CDTF">2016-01-11T01:33:35Z</dcterms:created>
  <dcterms:modified xsi:type="dcterms:W3CDTF">2016-01-11T01:39:50Z</dcterms:modified>
</cp:coreProperties>
</file>