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5" windowWidth="15480" windowHeight="115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9" i="1" l="1"/>
  <c r="G27" i="1"/>
  <c r="G26" i="1"/>
  <c r="G28" i="1"/>
  <c r="F17" i="1"/>
  <c r="G30" i="1" s="1"/>
  <c r="F15" i="1"/>
  <c r="F31" i="1"/>
  <c r="E31" i="1"/>
  <c r="D31" i="1"/>
  <c r="C31" i="1"/>
  <c r="B31" i="1"/>
  <c r="F11" i="1" l="1"/>
  <c r="F32" i="1" s="1"/>
  <c r="C11" i="1" l="1"/>
  <c r="C32" i="1" s="1"/>
  <c r="B11" i="1"/>
  <c r="B32" i="1" s="1"/>
  <c r="D11" i="1"/>
  <c r="D32" i="1" s="1"/>
  <c r="E11" i="1"/>
  <c r="E32" i="1" s="1"/>
</calcChain>
</file>

<file path=xl/sharedStrings.xml><?xml version="1.0" encoding="utf-8"?>
<sst xmlns="http://schemas.openxmlformats.org/spreadsheetml/2006/main" count="30" uniqueCount="28">
  <si>
    <t>филиалы</t>
  </si>
  <si>
    <t>потерь</t>
  </si>
  <si>
    <t>нормативных</t>
  </si>
  <si>
    <t>ВН</t>
  </si>
  <si>
    <t> СН 1</t>
  </si>
  <si>
    <t> СН 2</t>
  </si>
  <si>
    <t>НН</t>
  </si>
  <si>
    <t>Всего</t>
  </si>
  <si>
    <t>источник</t>
  </si>
  <si>
    <t>установления</t>
  </si>
  <si>
    <t>уровня</t>
  </si>
  <si>
    <t>ДРСК</t>
  </si>
  <si>
    <t>Амурские</t>
  </si>
  <si>
    <t>Приморские ЭС</t>
  </si>
  <si>
    <t>Хабаровские ЭС</t>
  </si>
  <si>
    <t>ЭС Еврейской АО</t>
  </si>
  <si>
    <t>Южно-Якутские ЭС</t>
  </si>
  <si>
    <t>Приказ Минэнерго №556 от 30.11.11 г.</t>
  </si>
  <si>
    <t>тыс. кВт.ч</t>
  </si>
  <si>
    <t>ХЭС</t>
  </si>
  <si>
    <t>АЭС</t>
  </si>
  <si>
    <t>ЕАО</t>
  </si>
  <si>
    <t>ЮЯЭС</t>
  </si>
  <si>
    <t>ПЭС</t>
  </si>
  <si>
    <t>Приказ Минэнерго №270 от 24.05.12 г.</t>
  </si>
  <si>
    <t>нормативные  потери, утвержденные Минэнерго РФ на 2015 г.</t>
  </si>
  <si>
    <t>Приказ Минэнерго №579 от 05.09.14 г.</t>
  </si>
  <si>
    <t>Приказ Минэнерго №649 от 26.09.14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</si>
</sst>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7"/>
      <name val="Verdana"/>
      <family val="2"/>
      <charset val="204"/>
    </font>
    <font>
      <sz val="10"/>
      <name val="Verdana"/>
      <family val="2"/>
      <charset val="204"/>
    </font>
    <font>
      <sz val="10"/>
      <color indexed="8"/>
      <name val="Verdana"/>
      <family val="2"/>
      <charset val="204"/>
    </font>
    <font>
      <sz val="8"/>
      <name val="Arial Cyr"/>
      <charset val="204"/>
    </font>
    <font>
      <sz val="10"/>
      <color theme="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55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10" fontId="3" fillId="3" borderId="4" xfId="0" applyNumberFormat="1" applyFont="1" applyFill="1" applyBorder="1" applyAlignment="1">
      <alignment horizontal="center" vertical="center" wrapText="1"/>
    </xf>
    <xf numFmtId="10" fontId="3" fillId="3" borderId="6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Font="1"/>
    <xf numFmtId="3" fontId="2" fillId="3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8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3" borderId="0" xfId="0" applyFont="1" applyFill="1"/>
    <xf numFmtId="2" fontId="0" fillId="0" borderId="0" xfId="0" applyNumberFormat="1" applyFont="1" applyAlignment="1">
      <alignment horizontal="center"/>
    </xf>
    <xf numFmtId="2" fontId="0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K21" sqref="K21"/>
    </sheetView>
  </sheetViews>
  <sheetFormatPr defaultRowHeight="12.75" x14ac:dyDescent="0.2"/>
  <cols>
    <col min="1" max="1" width="15.28515625" customWidth="1"/>
    <col min="6" max="6" width="10.5703125" customWidth="1"/>
    <col min="7" max="7" width="16.85546875" customWidth="1"/>
  </cols>
  <sheetData>
    <row r="1" spans="1:7" x14ac:dyDescent="0.2">
      <c r="A1" s="4"/>
      <c r="G1" t="s">
        <v>18</v>
      </c>
    </row>
    <row r="2" spans="1:7" ht="15" customHeight="1" x14ac:dyDescent="0.2">
      <c r="A2" s="23" t="s">
        <v>0</v>
      </c>
      <c r="B2" s="23" t="s">
        <v>25</v>
      </c>
      <c r="C2" s="23"/>
      <c r="D2" s="23"/>
      <c r="E2" s="23"/>
      <c r="F2" s="23"/>
      <c r="G2" s="23"/>
    </row>
    <row r="3" spans="1:7" ht="15" customHeight="1" x14ac:dyDescent="0.2">
      <c r="A3" s="23"/>
      <c r="B3" s="23"/>
      <c r="C3" s="23"/>
      <c r="D3" s="23"/>
      <c r="E3" s="23"/>
      <c r="F3" s="23"/>
      <c r="G3" s="23"/>
    </row>
    <row r="4" spans="1:7" ht="15" customHeight="1" x14ac:dyDescent="0.2">
      <c r="A4" s="23"/>
      <c r="B4" s="23"/>
      <c r="C4" s="23"/>
      <c r="D4" s="23"/>
      <c r="E4" s="23"/>
      <c r="F4" s="23"/>
      <c r="G4" s="23"/>
    </row>
    <row r="5" spans="1:7" ht="15" customHeight="1" x14ac:dyDescent="0.2">
      <c r="A5" s="23"/>
      <c r="B5" s="23"/>
      <c r="C5" s="23"/>
      <c r="D5" s="23"/>
      <c r="E5" s="23"/>
      <c r="F5" s="23"/>
      <c r="G5" s="23"/>
    </row>
    <row r="6" spans="1:7" ht="15" customHeight="1" x14ac:dyDescent="0.2">
      <c r="A6" s="23"/>
      <c r="B6" s="23" t="s">
        <v>3</v>
      </c>
      <c r="C6" s="23" t="s">
        <v>4</v>
      </c>
      <c r="D6" s="23" t="s">
        <v>5</v>
      </c>
      <c r="E6" s="23" t="s">
        <v>6</v>
      </c>
      <c r="F6" s="24" t="s">
        <v>7</v>
      </c>
      <c r="G6" s="1" t="s">
        <v>8</v>
      </c>
    </row>
    <row r="7" spans="1:7" ht="15" customHeight="1" x14ac:dyDescent="0.2">
      <c r="A7" s="23"/>
      <c r="B7" s="23"/>
      <c r="C7" s="23"/>
      <c r="D7" s="23"/>
      <c r="E7" s="23"/>
      <c r="F7" s="24"/>
      <c r="G7" s="2" t="s">
        <v>9</v>
      </c>
    </row>
    <row r="8" spans="1:7" ht="15" customHeight="1" x14ac:dyDescent="0.2">
      <c r="A8" s="23"/>
      <c r="B8" s="23"/>
      <c r="C8" s="23"/>
      <c r="D8" s="23"/>
      <c r="E8" s="23"/>
      <c r="F8" s="24"/>
      <c r="G8" s="2" t="s">
        <v>10</v>
      </c>
    </row>
    <row r="9" spans="1:7" ht="15" customHeight="1" x14ac:dyDescent="0.2">
      <c r="A9" s="23"/>
      <c r="B9" s="23"/>
      <c r="C9" s="23"/>
      <c r="D9" s="23"/>
      <c r="E9" s="23"/>
      <c r="F9" s="24"/>
      <c r="G9" s="2" t="s">
        <v>2</v>
      </c>
    </row>
    <row r="10" spans="1:7" ht="15" customHeight="1" x14ac:dyDescent="0.2">
      <c r="A10" s="23"/>
      <c r="B10" s="23"/>
      <c r="C10" s="23"/>
      <c r="D10" s="23"/>
      <c r="E10" s="23"/>
      <c r="F10" s="24"/>
      <c r="G10" s="3" t="s">
        <v>1</v>
      </c>
    </row>
    <row r="11" spans="1:7" ht="15.75" customHeight="1" x14ac:dyDescent="0.2">
      <c r="A11" s="15" t="s">
        <v>11</v>
      </c>
      <c r="B11" s="9">
        <f>B13+B15+B17+B19+B21</f>
        <v>639361.16500000004</v>
      </c>
      <c r="C11" s="9">
        <f>C13+C15+C17+C19+C21</f>
        <v>470193.78099999996</v>
      </c>
      <c r="D11" s="9">
        <f>D13+D15+D17+D19+D21</f>
        <v>419541.10700000002</v>
      </c>
      <c r="E11" s="9">
        <f>E13+E15+E17+E19+E21</f>
        <v>398299.31599999999</v>
      </c>
      <c r="F11" s="9">
        <f>F13+F15+F17+F19+F21</f>
        <v>1927395.3689999999</v>
      </c>
      <c r="G11" s="10"/>
    </row>
    <row r="12" spans="1:7" ht="15.75" customHeight="1" x14ac:dyDescent="0.2">
      <c r="A12" s="15"/>
      <c r="B12" s="5">
        <v>3.44E-2</v>
      </c>
      <c r="C12" s="5">
        <v>5.0700000000000002E-2</v>
      </c>
      <c r="D12" s="5">
        <v>3.0200000000000001E-2</v>
      </c>
      <c r="E12" s="5">
        <v>0.11070000000000001</v>
      </c>
      <c r="F12" s="5">
        <v>0.08</v>
      </c>
      <c r="G12" s="11"/>
    </row>
    <row r="13" spans="1:7" ht="15.75" customHeight="1" x14ac:dyDescent="0.2">
      <c r="A13" s="18" t="s">
        <v>12</v>
      </c>
      <c r="B13" s="7">
        <v>132043</v>
      </c>
      <c r="C13" s="7">
        <v>152419</v>
      </c>
      <c r="D13" s="7">
        <v>151580</v>
      </c>
      <c r="E13" s="7">
        <v>171881</v>
      </c>
      <c r="F13" s="8">
        <v>607923</v>
      </c>
      <c r="G13" s="21" t="s">
        <v>17</v>
      </c>
    </row>
    <row r="14" spans="1:7" ht="15.75" customHeight="1" x14ac:dyDescent="0.2">
      <c r="A14" s="19"/>
      <c r="B14" s="5">
        <v>2.9700000000000001E-2</v>
      </c>
      <c r="C14" s="5">
        <v>5.5199999999999999E-2</v>
      </c>
      <c r="D14" s="5">
        <v>3.73E-2</v>
      </c>
      <c r="E14" s="5">
        <v>0.1449</v>
      </c>
      <c r="F14" s="6">
        <v>9.7000000000000003E-2</v>
      </c>
      <c r="G14" s="22"/>
    </row>
    <row r="15" spans="1:7" ht="15.75" customHeight="1" x14ac:dyDescent="0.2">
      <c r="A15" s="15" t="s">
        <v>13</v>
      </c>
      <c r="B15" s="7">
        <v>253621.16500000001</v>
      </c>
      <c r="C15" s="7">
        <v>146422.78099999999</v>
      </c>
      <c r="D15" s="7">
        <v>108677.107</v>
      </c>
      <c r="E15" s="7">
        <v>101893.31600000001</v>
      </c>
      <c r="F15" s="8">
        <f>SUM(B15:E15)</f>
        <v>610614.36900000006</v>
      </c>
      <c r="G15" s="21" t="s">
        <v>26</v>
      </c>
    </row>
    <row r="16" spans="1:7" ht="19.5" customHeight="1" x14ac:dyDescent="0.2">
      <c r="A16" s="15"/>
      <c r="B16" s="5">
        <v>3.1099999999999999E-2</v>
      </c>
      <c r="C16" s="5">
        <v>4.2999999999999997E-2</v>
      </c>
      <c r="D16" s="5">
        <v>1.6E-2</v>
      </c>
      <c r="E16" s="5">
        <v>8.3000000000000004E-2</v>
      </c>
      <c r="F16" s="6">
        <v>6.4100000000000004E-2</v>
      </c>
      <c r="G16" s="22"/>
    </row>
    <row r="17" spans="1:8" ht="15.75" customHeight="1" x14ac:dyDescent="0.2">
      <c r="A17" s="15" t="s">
        <v>14</v>
      </c>
      <c r="B17" s="7">
        <v>180975</v>
      </c>
      <c r="C17" s="7">
        <v>141704</v>
      </c>
      <c r="D17" s="7">
        <v>89014</v>
      </c>
      <c r="E17" s="7">
        <v>57135</v>
      </c>
      <c r="F17" s="8">
        <f>SUM(B17:E17)</f>
        <v>468828</v>
      </c>
      <c r="G17" s="21" t="s">
        <v>27</v>
      </c>
    </row>
    <row r="18" spans="1:8" ht="15.75" customHeight="1" x14ac:dyDescent="0.2">
      <c r="A18" s="15"/>
      <c r="B18" s="5">
        <v>4.3099999999999999E-2</v>
      </c>
      <c r="C18" s="5">
        <v>5.9900000000000002E-2</v>
      </c>
      <c r="D18" s="5">
        <v>6.6000000000000003E-2</v>
      </c>
      <c r="E18" s="5">
        <v>8.4000000000000005E-2</v>
      </c>
      <c r="F18" s="6">
        <v>7.9600000000000004E-2</v>
      </c>
      <c r="G18" s="22"/>
    </row>
    <row r="19" spans="1:8" ht="15.75" customHeight="1" x14ac:dyDescent="0.2">
      <c r="A19" s="15" t="s">
        <v>15</v>
      </c>
      <c r="B19" s="7">
        <v>17006</v>
      </c>
      <c r="C19" s="7">
        <v>20053</v>
      </c>
      <c r="D19" s="7">
        <v>46461</v>
      </c>
      <c r="E19" s="7">
        <v>46958</v>
      </c>
      <c r="F19" s="8">
        <v>130478</v>
      </c>
      <c r="G19" s="21" t="s">
        <v>17</v>
      </c>
    </row>
    <row r="20" spans="1:8" ht="15.75" customHeight="1" x14ac:dyDescent="0.2">
      <c r="A20" s="15"/>
      <c r="B20" s="5">
        <v>2.8199999999999999E-2</v>
      </c>
      <c r="C20" s="5">
        <v>4.9599999999999998E-2</v>
      </c>
      <c r="D20" s="5">
        <v>6.6299999999999998E-2</v>
      </c>
      <c r="E20" s="5">
        <v>0.1366</v>
      </c>
      <c r="F20" s="6">
        <v>0.1145</v>
      </c>
      <c r="G20" s="22"/>
    </row>
    <row r="21" spans="1:8" ht="12" customHeight="1" x14ac:dyDescent="0.2">
      <c r="A21" s="20" t="s">
        <v>16</v>
      </c>
      <c r="B21" s="14">
        <v>55716</v>
      </c>
      <c r="C21" s="14">
        <v>9595</v>
      </c>
      <c r="D21" s="14">
        <v>23809</v>
      </c>
      <c r="E21" s="14">
        <v>20432</v>
      </c>
      <c r="F21" s="14">
        <v>109552</v>
      </c>
      <c r="G21" s="21" t="s">
        <v>24</v>
      </c>
    </row>
    <row r="22" spans="1:8" ht="15.75" customHeight="1" x14ac:dyDescent="0.2">
      <c r="A22" s="19"/>
      <c r="B22" s="5">
        <v>4.7300000000000002E-2</v>
      </c>
      <c r="C22" s="5">
        <v>2.81E-2</v>
      </c>
      <c r="D22" s="5">
        <v>2.4400000000000002E-2</v>
      </c>
      <c r="E22" s="5">
        <v>0.1275</v>
      </c>
      <c r="F22" s="6">
        <v>8.6699999999999999E-2</v>
      </c>
      <c r="G22" s="22"/>
    </row>
    <row r="23" spans="1:8" ht="15.75" customHeight="1" x14ac:dyDescent="0.2">
      <c r="A23" s="16"/>
      <c r="B23" s="17"/>
      <c r="C23" s="17"/>
      <c r="D23" s="17"/>
      <c r="E23" s="17"/>
      <c r="F23" s="17"/>
      <c r="G23" s="17"/>
    </row>
    <row r="24" spans="1:8" s="13" customFormat="1" hidden="1" x14ac:dyDescent="0.2"/>
    <row r="25" spans="1:8" s="12" customFormat="1" x14ac:dyDescent="0.2">
      <c r="A25" s="25"/>
      <c r="B25" s="13"/>
      <c r="C25" s="13"/>
      <c r="D25" s="13"/>
      <c r="E25" s="13"/>
      <c r="F25" s="13"/>
      <c r="G25" s="13"/>
      <c r="H25" s="13"/>
    </row>
    <row r="26" spans="1:8" s="12" customFormat="1" hidden="1" x14ac:dyDescent="0.2">
      <c r="A26" s="13" t="s">
        <v>21</v>
      </c>
      <c r="B26" s="26">
        <v>603610</v>
      </c>
      <c r="C26" s="26">
        <v>404163</v>
      </c>
      <c r="D26" s="26">
        <v>700860</v>
      </c>
      <c r="E26" s="26">
        <v>343823</v>
      </c>
      <c r="F26" s="26">
        <v>1140000</v>
      </c>
      <c r="G26" s="28">
        <f>F19/F26*100</f>
        <v>11.445438596491227</v>
      </c>
      <c r="H26" s="13"/>
    </row>
    <row r="27" spans="1:8" s="12" customFormat="1" hidden="1" x14ac:dyDescent="0.2">
      <c r="A27" s="13" t="s">
        <v>22</v>
      </c>
      <c r="B27" s="26">
        <v>1177599</v>
      </c>
      <c r="C27" s="26">
        <v>341423</v>
      </c>
      <c r="D27" s="26">
        <v>975838</v>
      </c>
      <c r="E27" s="26">
        <v>160194</v>
      </c>
      <c r="F27" s="26">
        <v>1263580</v>
      </c>
      <c r="G27" s="28">
        <f>F21/F27*100</f>
        <v>8.6699694518748309</v>
      </c>
      <c r="H27" s="13"/>
    </row>
    <row r="28" spans="1:8" s="12" customFormat="1" hidden="1" x14ac:dyDescent="0.2">
      <c r="A28" s="13" t="s">
        <v>23</v>
      </c>
      <c r="B28" s="26">
        <v>8145602.4800000004</v>
      </c>
      <c r="C28" s="26">
        <v>3401491.1310000001</v>
      </c>
      <c r="D28" s="26">
        <v>6812866.4419999998</v>
      </c>
      <c r="E28" s="26">
        <v>1227972.5560000001</v>
      </c>
      <c r="F28" s="26">
        <v>9525965.1950000003</v>
      </c>
      <c r="G28" s="28">
        <f>F15/F28*100</f>
        <v>6.4100000000052493</v>
      </c>
      <c r="H28" s="13"/>
    </row>
    <row r="29" spans="1:8" s="12" customFormat="1" hidden="1" x14ac:dyDescent="0.2">
      <c r="A29" s="13" t="s">
        <v>20</v>
      </c>
      <c r="B29" s="26">
        <v>4450252</v>
      </c>
      <c r="C29" s="26">
        <v>2761141</v>
      </c>
      <c r="D29" s="26">
        <v>4065806</v>
      </c>
      <c r="E29" s="26">
        <v>1186479</v>
      </c>
      <c r="F29" s="26">
        <v>6274600</v>
      </c>
      <c r="G29" s="28">
        <f>F13/F29*100</f>
        <v>9.6886335383928852</v>
      </c>
      <c r="H29" s="13"/>
    </row>
    <row r="30" spans="1:8" s="12" customFormat="1" hidden="1" x14ac:dyDescent="0.2">
      <c r="A30" s="13" t="s">
        <v>19</v>
      </c>
      <c r="B30" s="26">
        <v>4203070</v>
      </c>
      <c r="C30" s="26">
        <v>2363839</v>
      </c>
      <c r="D30" s="26">
        <v>1348833</v>
      </c>
      <c r="E30" s="26">
        <v>680496</v>
      </c>
      <c r="F30" s="26">
        <v>5890025</v>
      </c>
      <c r="G30" s="28">
        <f>F17/F30*100</f>
        <v>7.9596945683592173</v>
      </c>
      <c r="H30" s="13"/>
    </row>
    <row r="31" spans="1:8" s="12" customFormat="1" hidden="1" x14ac:dyDescent="0.2">
      <c r="A31" s="13" t="s">
        <v>11</v>
      </c>
      <c r="B31" s="13">
        <f>SUM(B26:B30)</f>
        <v>18580133.48</v>
      </c>
      <c r="C31" s="13">
        <f>SUM(C26:C30)</f>
        <v>9272057.131000001</v>
      </c>
      <c r="D31" s="13">
        <f>SUM(D26:D30)</f>
        <v>13904203.442</v>
      </c>
      <c r="E31" s="13">
        <f>SUM(E26:E30)</f>
        <v>3598964.5559999999</v>
      </c>
      <c r="F31" s="13">
        <f>SUM(F26:F30)</f>
        <v>24094170.195</v>
      </c>
      <c r="G31" s="13"/>
      <c r="H31" s="13"/>
    </row>
    <row r="32" spans="1:8" hidden="1" x14ac:dyDescent="0.2">
      <c r="A32" s="13"/>
      <c r="B32" s="27">
        <f>B11/B31*100</f>
        <v>3.4411010323915066</v>
      </c>
      <c r="C32" s="27">
        <f t="shared" ref="C32:F32" si="0">C11/C31*100</f>
        <v>5.0710837342445174</v>
      </c>
      <c r="D32" s="27">
        <f t="shared" si="0"/>
        <v>3.0173688751755825</v>
      </c>
      <c r="E32" s="27">
        <f t="shared" si="0"/>
        <v>11.067053031572007</v>
      </c>
      <c r="F32" s="27">
        <f t="shared" si="0"/>
        <v>7.9994262238587952</v>
      </c>
      <c r="G32" s="13"/>
      <c r="H32" s="13"/>
    </row>
    <row r="33" spans="1:8" x14ac:dyDescent="0.2">
      <c r="A33" s="13"/>
      <c r="B33" s="13"/>
      <c r="C33" s="13"/>
      <c r="D33" s="13"/>
      <c r="E33" s="13"/>
      <c r="F33" s="13"/>
      <c r="G33" s="13"/>
      <c r="H33" s="13"/>
    </row>
    <row r="34" spans="1:8" x14ac:dyDescent="0.2">
      <c r="A34" s="13"/>
      <c r="B34" s="13"/>
      <c r="C34" s="13"/>
      <c r="D34" s="13"/>
      <c r="E34" s="13"/>
      <c r="F34" s="13"/>
      <c r="G34" s="13"/>
      <c r="H34" s="13"/>
    </row>
    <row r="35" spans="1:8" x14ac:dyDescent="0.2">
      <c r="A35" s="13"/>
      <c r="B35" s="13"/>
      <c r="C35" s="13"/>
      <c r="D35" s="13"/>
      <c r="E35" s="13"/>
      <c r="F35" s="13"/>
      <c r="G35" s="13"/>
      <c r="H35" s="13"/>
    </row>
    <row r="36" spans="1:8" x14ac:dyDescent="0.2">
      <c r="A36" s="13"/>
      <c r="B36" s="13"/>
      <c r="C36" s="13"/>
      <c r="D36" s="13"/>
      <c r="E36" s="13"/>
      <c r="F36" s="13"/>
      <c r="G36" s="13"/>
      <c r="H36" s="13"/>
    </row>
    <row r="37" spans="1:8" x14ac:dyDescent="0.2">
      <c r="A37" s="13"/>
      <c r="B37" s="13"/>
      <c r="C37" s="13"/>
      <c r="D37" s="13"/>
      <c r="E37" s="13"/>
      <c r="F37" s="13"/>
      <c r="G37" s="13"/>
      <c r="H37" s="13"/>
    </row>
  </sheetData>
  <mergeCells count="19">
    <mergeCell ref="A2:A10"/>
    <mergeCell ref="B2:G5"/>
    <mergeCell ref="C6:C10"/>
    <mergeCell ref="D6:D10"/>
    <mergeCell ref="E6:E10"/>
    <mergeCell ref="B6:B10"/>
    <mergeCell ref="F6:F10"/>
    <mergeCell ref="A11:A12"/>
    <mergeCell ref="A23:G23"/>
    <mergeCell ref="A13:A14"/>
    <mergeCell ref="A21:A22"/>
    <mergeCell ref="A15:A16"/>
    <mergeCell ref="A17:A18"/>
    <mergeCell ref="A19:A20"/>
    <mergeCell ref="G21:G22"/>
    <mergeCell ref="G15:G16"/>
    <mergeCell ref="G13:G14"/>
    <mergeCell ref="G19:G20"/>
    <mergeCell ref="G17:G18"/>
  </mergeCells>
  <phoneticPr fontId="4" type="noConversion"/>
  <pageMargins left="0.39370078740157483" right="0.39370078740157483" top="0.59055118110236227" bottom="0.59055118110236227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Исаева Инна Викторовна</cp:lastModifiedBy>
  <cp:lastPrinted>2011-02-02T04:45:54Z</cp:lastPrinted>
  <dcterms:created xsi:type="dcterms:W3CDTF">2011-02-02T03:38:06Z</dcterms:created>
  <dcterms:modified xsi:type="dcterms:W3CDTF">2015-04-09T05:40:02Z</dcterms:modified>
</cp:coreProperties>
</file>