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rebennikova_ia.DRSK\Desktop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/>
  <c r="I9" i="1" l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<sst xmlns="http://schemas.openxmlformats.org/spreadsheetml/2006/main" count="36" uniqueCount="29">
  <si>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</si>
  <si>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</si>
  <si>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</si>
  <si>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</si>
  <si>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</si>
  <si>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</si>
  <si>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</si>
  <si>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</si>
  <si>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</si>
  <si>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</si>
  <si>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</si>
  <si>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</si>
  <si>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</si>
  <si>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</si>
  <si>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</si>
  <si>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</si>
  <si>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</si>
  <si>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</si>
  <si>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</si>
  <si>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</si>
  <si>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</si>
  <si>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</si>
  <si>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</si>
  <si>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</si>
  <si>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</si>
  <si>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</si>
  <si>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</si>
  <si>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</si>
  <si>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 работы по установлению охранных зон ВЛ для нужд филиала АО  "ДРСК" "ЭС ЕАО"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</si>
</sst>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7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N14" sqref="N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9.570312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11</v>
      </c>
      <c r="C3" s="36"/>
      <c r="D3" s="36"/>
      <c r="E3" s="44"/>
      <c r="F3" s="23">
        <v>759340</v>
      </c>
      <c r="G3" s="24" t="s">
        <v>3</v>
      </c>
      <c r="H3" s="1"/>
      <c r="I3" s="35" t="s">
        <v>27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 t="s">
        <v>14</v>
      </c>
      <c r="C4" s="48"/>
      <c r="D4" s="48"/>
      <c r="E4" s="48"/>
      <c r="F4" s="48"/>
      <c r="G4" s="48"/>
      <c r="H4" s="1"/>
      <c r="I4" s="55" t="s">
        <v>23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24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12</v>
      </c>
      <c r="C7" s="44"/>
      <c r="D7" s="50"/>
      <c r="E7" s="50"/>
      <c r="F7" s="51"/>
      <c r="G7" s="52"/>
      <c r="H7" s="5"/>
      <c r="I7" s="35" t="s">
        <v>26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25</v>
      </c>
      <c r="L8" s="8" t="s">
        <v>21</v>
      </c>
      <c r="M8" s="8" t="s">
        <v>8</v>
      </c>
      <c r="N8" s="9" t="s">
        <v>9</v>
      </c>
      <c r="O8" s="9" t="s">
        <v>15</v>
      </c>
      <c r="P8" s="9" t="s">
        <v>5</v>
      </c>
      <c r="Q8" s="10" t="s">
        <v>16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28</v>
      </c>
      <c r="D9" s="13" t="s">
        <v>13</v>
      </c>
      <c r="E9" s="13">
        <v>759340</v>
      </c>
      <c r="F9" s="14">
        <v>1</v>
      </c>
      <c r="G9" s="22">
        <v>759340</v>
      </c>
      <c r="H9" s="1"/>
      <c r="I9" s="19">
        <f>B9</f>
        <v>1</v>
      </c>
      <c r="J9" s="31" t="s">
        <v>2</v>
      </c>
      <c r="K9" s="15"/>
      <c r="L9" s="15"/>
      <c r="M9" s="20" t="str">
        <f>D9</f>
        <v>шт.</v>
      </c>
      <c r="N9" s="25">
        <f>E9</f>
        <v>759340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6</v>
      </c>
      <c r="C10" s="39"/>
      <c r="D10" s="39"/>
      <c r="E10" s="39"/>
      <c r="F10" s="40"/>
      <c r="G10" s="16">
        <f>SUM(G9:G9)</f>
        <v>759340</v>
      </c>
      <c r="H10" s="1"/>
      <c r="I10" s="38" t="s">
        <v>6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19</v>
      </c>
      <c r="C11" s="54"/>
      <c r="D11" s="54"/>
      <c r="E11" s="54"/>
      <c r="F11" s="26">
        <v>0.2</v>
      </c>
      <c r="G11" s="17">
        <f>G10*F11</f>
        <v>151868</v>
      </c>
      <c r="H11" s="1"/>
      <c r="I11" s="53" t="s">
        <v>19</v>
      </c>
      <c r="J11" s="54"/>
      <c r="K11" s="54"/>
      <c r="L11" s="54"/>
      <c r="M11" s="54"/>
      <c r="N11" s="54"/>
      <c r="O11" s="54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7</v>
      </c>
      <c r="C12" s="46"/>
      <c r="D12" s="46"/>
      <c r="E12" s="46"/>
      <c r="F12" s="47"/>
      <c r="G12" s="18">
        <f>G10+G11</f>
        <v>911208</v>
      </c>
      <c r="H12" s="1"/>
      <c r="I12" s="45" t="s">
        <v>7</v>
      </c>
      <c r="J12" s="46"/>
      <c r="K12" s="46"/>
      <c r="L12" s="46"/>
      <c r="M12" s="46"/>
      <c r="N12" s="46"/>
      <c r="O12" s="46"/>
      <c r="P12" s="47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4" t="s">
        <v>17</v>
      </c>
      <c r="C13" s="34"/>
      <c r="D13" s="34"/>
      <c r="E13" s="34"/>
      <c r="F13" s="34"/>
      <c r="G13" s="3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 t="s">
        <v>18</v>
      </c>
      <c r="C14" s="34"/>
      <c r="D14" s="34"/>
      <c r="E14" s="34"/>
      <c r="F14" s="34"/>
      <c r="G14" s="34"/>
      <c r="H14" s="3"/>
      <c r="I14" s="3"/>
      <c r="J14" s="41" t="s">
        <v>20</v>
      </c>
      <c r="K14" s="42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Мартьянов Максим Викторович</cp:lastModifiedBy>
  <dcterms:created xsi:type="dcterms:W3CDTF">2018-05-22T01:14:50Z</dcterms:created>
  <dcterms:modified xsi:type="dcterms:W3CDTF">2019-04-04T04:57:31Z</dcterms:modified>
</cp:coreProperties>
</file>