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 s="1"/>
  <c r="P9" i="1" l="1"/>
  <c r="P11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<sst xmlns="http://schemas.openxmlformats.org/spreadsheetml/2006/main" count="33" uniqueCount="25">
  <si>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</si>
  <si>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</si>
  <si>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</si>
  <si>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</si>
  <si>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</si>
  <si>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</si>
  <si>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</si>
  <si>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</si>
  <si>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</si>
  <si>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</si>
  <si>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</si>
  <si>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</si>
  <si>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</si>
  <si>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</si>
  <si>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</si>
  <si>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</si>
  <si>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</si>
  <si>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</si>
  <si>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</si>
  <si>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</si>
  <si>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Пломбировочные материалы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</si>
  <si>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</si>
  <si>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</si>
  <si>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"ЮЯЭС"  </t>
  </si>
  <si>
    <t>Трактор трелевочный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</si>
</sst>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1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7" xfId="0" applyNumberFormat="1" applyFont="1" applyFill="1" applyBorder="1" applyAlignment="1" applyProtection="1">
      <alignment horizontal="center" vertical="top" wrapText="1"/>
    </xf>
    <xf numFmtId="0" fontId="4" fillId="6" borderId="7" xfId="0" applyFont="1" applyFill="1" applyBorder="1" applyAlignment="1">
      <alignment horizontal="center" vertical="top"/>
    </xf>
    <xf numFmtId="4" fontId="15" fillId="2" borderId="8" xfId="0" applyNumberFormat="1" applyFont="1" applyFill="1" applyBorder="1" applyAlignment="1" applyProtection="1">
      <alignment horizontal="center" vertical="top" wrapText="1"/>
      <protection locked="0"/>
    </xf>
    <xf numFmtId="4" fontId="15" fillId="6" borderId="9" xfId="0" applyNumberFormat="1" applyFont="1" applyFill="1" applyBorder="1" applyAlignment="1" applyProtection="1">
      <alignment horizontal="center" vertical="top" wrapText="1"/>
    </xf>
    <xf numFmtId="0" fontId="14" fillId="6" borderId="7" xfId="0" applyFont="1" applyFill="1" applyBorder="1" applyAlignment="1">
      <alignment horizontal="center" vertical="top"/>
    </xf>
    <xf numFmtId="3" fontId="14" fillId="6" borderId="8" xfId="0" applyNumberFormat="1" applyFont="1" applyFill="1" applyBorder="1" applyAlignment="1">
      <alignment horizontal="center" vertical="top" wrapText="1"/>
    </xf>
    <xf numFmtId="4" fontId="14" fillId="6" borderId="8" xfId="0" applyNumberFormat="1" applyFont="1" applyFill="1" applyBorder="1" applyAlignment="1">
      <alignment horizontal="center" vertical="top" wrapText="1"/>
    </xf>
    <xf numFmtId="0" fontId="14" fillId="0" borderId="28" xfId="0" applyFont="1" applyBorder="1" applyAlignment="1">
      <alignment horizontal="center" vertical="top"/>
    </xf>
    <xf numFmtId="0" fontId="13" fillId="0" borderId="31" xfId="0" applyNumberFormat="1" applyFont="1" applyBorder="1" applyAlignment="1">
      <alignment horizontal="left" vertical="center" wrapText="1"/>
    </xf>
    <xf numFmtId="0" fontId="13" fillId="7" borderId="31" xfId="0" applyNumberFormat="1" applyFont="1" applyFill="1" applyBorder="1" applyAlignment="1">
      <alignment horizontal="left" vertical="center" wrapText="1"/>
    </xf>
    <xf numFmtId="4" fontId="15" fillId="2" borderId="29" xfId="0" applyNumberFormat="1" applyFont="1" applyFill="1" applyBorder="1" applyAlignment="1" applyProtection="1">
      <alignment horizontal="center" vertical="top" wrapText="1"/>
      <protection locked="0"/>
    </xf>
    <xf numFmtId="3" fontId="15" fillId="2" borderId="29" xfId="0" applyNumberFormat="1" applyFont="1" applyFill="1" applyBorder="1" applyAlignment="1" applyProtection="1">
      <alignment horizontal="center" vertical="top" wrapText="1"/>
      <protection locked="0"/>
    </xf>
    <xf numFmtId="49" fontId="15" fillId="2" borderId="29" xfId="0" applyNumberFormat="1" applyFont="1" applyFill="1" applyBorder="1" applyAlignment="1" applyProtection="1">
      <alignment horizontal="left" vertical="top" wrapText="1"/>
      <protection locked="0"/>
    </xf>
    <xf numFmtId="4" fontId="14" fillId="6" borderId="30" xfId="0" applyNumberFormat="1" applyFont="1" applyFill="1" applyBorder="1" applyAlignment="1">
      <alignment horizontal="center" vertical="top" wrapText="1"/>
    </xf>
    <xf numFmtId="4" fontId="15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5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2" fillId="0" borderId="9" xfId="0" applyNumberFormat="1" applyFont="1" applyFill="1" applyBorder="1" applyAlignment="1" applyProtection="1">
      <alignment horizontal="center" vertical="top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0" fontId="7" fillId="5" borderId="25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16" xfId="0" applyNumberFormat="1" applyFont="1" applyFill="1" applyBorder="1" applyAlignment="1" applyProtection="1">
      <alignment horizontal="right" vertical="top" wrapText="1"/>
    </xf>
    <xf numFmtId="0" fontId="16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0" fontId="11" fillId="0" borderId="32" xfId="0" applyNumberFormat="1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6"/>
  <sheetViews>
    <sheetView tabSelected="1" zoomScaleNormal="100" workbookViewId="0">
      <selection activeCell="J15" sqref="J15"/>
    </sheetView>
  </sheetViews>
  <sheetFormatPr defaultRowHeight="15" x14ac:dyDescent="0.25"/>
  <cols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2:25" ht="34.5" customHeight="1" x14ac:dyDescent="0.25">
      <c r="B1" s="45" t="s">
        <v>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</row>
    <row r="2" spans="2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0" customHeight="1" thickBot="1" x14ac:dyDescent="0.3">
      <c r="B3" s="38" t="s">
        <v>21</v>
      </c>
      <c r="C3" s="39"/>
      <c r="D3" s="39"/>
      <c r="E3" s="46"/>
      <c r="F3" s="18">
        <v>4491525.42</v>
      </c>
      <c r="G3" s="19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28.5" customHeight="1" x14ac:dyDescent="0.25">
      <c r="B4" s="50" t="s">
        <v>20</v>
      </c>
      <c r="C4" s="50"/>
      <c r="D4" s="50"/>
      <c r="E4" s="50"/>
      <c r="F4" s="50"/>
      <c r="G4" s="5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32.25" customHeight="1" thickBot="1" x14ac:dyDescent="0.3">
      <c r="B7" s="51" t="s">
        <v>12</v>
      </c>
      <c r="C7" s="46"/>
      <c r="D7" s="52"/>
      <c r="E7" s="52"/>
      <c r="F7" s="53"/>
      <c r="G7" s="54"/>
      <c r="H7" s="5"/>
      <c r="I7" s="38" t="s">
        <v>4</v>
      </c>
      <c r="J7" s="39"/>
      <c r="K7" s="39"/>
      <c r="L7" s="39"/>
      <c r="M7" s="39"/>
      <c r="N7" s="39"/>
      <c r="O7" s="39"/>
      <c r="P7" s="40"/>
      <c r="Q7" s="1"/>
      <c r="R7" s="1"/>
      <c r="S7" s="1"/>
      <c r="T7" s="1"/>
      <c r="U7" s="1"/>
      <c r="V7" s="1"/>
      <c r="W7" s="1"/>
      <c r="X7" s="1"/>
      <c r="Y7" s="1"/>
    </row>
    <row r="8" spans="2:25" ht="114.75" x14ac:dyDescent="0.25">
      <c r="B8" s="6" t="s">
        <v>5</v>
      </c>
      <c r="C8" s="7" t="s">
        <v>0</v>
      </c>
      <c r="D8" s="7" t="s">
        <v>9</v>
      </c>
      <c r="E8" s="8" t="s">
        <v>10</v>
      </c>
      <c r="F8" s="8" t="s">
        <v>6</v>
      </c>
      <c r="G8" s="9" t="s">
        <v>11</v>
      </c>
      <c r="H8" s="1"/>
      <c r="I8" s="6" t="s">
        <v>5</v>
      </c>
      <c r="J8" s="7" t="s">
        <v>1</v>
      </c>
      <c r="K8" s="8" t="s">
        <v>14</v>
      </c>
      <c r="L8" s="7" t="s">
        <v>9</v>
      </c>
      <c r="M8" s="8" t="s">
        <v>10</v>
      </c>
      <c r="N8" s="8" t="s">
        <v>15</v>
      </c>
      <c r="O8" s="8" t="s">
        <v>6</v>
      </c>
      <c r="P8" s="9" t="s">
        <v>16</v>
      </c>
      <c r="Q8" s="1"/>
      <c r="R8" s="1"/>
      <c r="S8" s="1"/>
      <c r="T8" s="1"/>
      <c r="U8" s="1"/>
      <c r="V8" s="1"/>
      <c r="W8" s="1"/>
      <c r="X8" s="1"/>
      <c r="Y8" s="1"/>
    </row>
    <row r="9" spans="2:25" x14ac:dyDescent="0.25">
      <c r="B9" s="28">
        <v>1</v>
      </c>
      <c r="C9" s="29" t="s">
        <v>24</v>
      </c>
      <c r="D9" s="23" t="s">
        <v>22</v>
      </c>
      <c r="E9" s="31">
        <v>4491525.42</v>
      </c>
      <c r="F9" s="32">
        <v>1</v>
      </c>
      <c r="G9" s="24">
        <f>E9*F9</f>
        <v>4491525.42</v>
      </c>
      <c r="H9" s="1"/>
      <c r="I9" s="25">
        <v>1</v>
      </c>
      <c r="J9" s="30" t="s">
        <v>24</v>
      </c>
      <c r="K9" s="33"/>
      <c r="L9" s="26" t="s">
        <v>13</v>
      </c>
      <c r="M9" s="27">
        <v>4491525.42</v>
      </c>
      <c r="N9" s="31"/>
      <c r="O9" s="26">
        <v>1</v>
      </c>
      <c r="P9" s="34">
        <f>N9*O9</f>
        <v>0</v>
      </c>
      <c r="Q9" s="1"/>
      <c r="R9" s="1"/>
      <c r="S9" s="1"/>
      <c r="T9" s="1"/>
      <c r="U9" s="1"/>
      <c r="V9" s="1"/>
      <c r="W9" s="1"/>
      <c r="X9" s="1"/>
      <c r="Y9" s="1"/>
    </row>
    <row r="10" spans="2:25" ht="15.75" customHeight="1" thickBot="1" x14ac:dyDescent="0.3">
      <c r="B10" s="57" t="s">
        <v>23</v>
      </c>
      <c r="C10" s="58"/>
      <c r="D10" s="23"/>
      <c r="E10" s="35"/>
      <c r="F10" s="36"/>
      <c r="G10" s="37">
        <f>G9</f>
        <v>4491525.42</v>
      </c>
      <c r="H10" s="1"/>
      <c r="I10" s="22"/>
      <c r="J10" s="15"/>
      <c r="K10" s="11"/>
      <c r="L10" s="16"/>
      <c r="M10" s="20"/>
      <c r="N10" s="10"/>
      <c r="O10" s="16"/>
      <c r="P10" s="17"/>
      <c r="Q10" s="1"/>
      <c r="R10" s="1"/>
      <c r="S10" s="1"/>
      <c r="T10" s="1"/>
      <c r="U10" s="1"/>
      <c r="V10" s="1"/>
      <c r="W10" s="1"/>
      <c r="X10" s="1"/>
      <c r="Y10" s="1"/>
    </row>
    <row r="11" spans="2:25" ht="21" customHeight="1" thickBot="1" x14ac:dyDescent="0.3">
      <c r="B11" s="41" t="s">
        <v>7</v>
      </c>
      <c r="C11" s="42"/>
      <c r="D11" s="42"/>
      <c r="E11" s="42"/>
      <c r="F11" s="43"/>
      <c r="G11" s="12">
        <f>G10</f>
        <v>4491525.42</v>
      </c>
      <c r="H11" s="1"/>
      <c r="I11" s="41" t="s">
        <v>7</v>
      </c>
      <c r="J11" s="42"/>
      <c r="K11" s="42"/>
      <c r="L11" s="42"/>
      <c r="M11" s="42"/>
      <c r="N11" s="42"/>
      <c r="O11" s="43"/>
      <c r="P11" s="12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2:25" ht="15" customHeight="1" x14ac:dyDescent="0.25">
      <c r="B12" s="55" t="s">
        <v>19</v>
      </c>
      <c r="C12" s="56"/>
      <c r="D12" s="56"/>
      <c r="E12" s="56"/>
      <c r="F12" s="21">
        <v>0.2</v>
      </c>
      <c r="G12" s="13">
        <f>G11*F12</f>
        <v>898305.08400000003</v>
      </c>
      <c r="H12" s="1"/>
      <c r="I12" s="55" t="s">
        <v>19</v>
      </c>
      <c r="J12" s="56"/>
      <c r="K12" s="56"/>
      <c r="L12" s="56"/>
      <c r="M12" s="56"/>
      <c r="N12" s="56"/>
      <c r="O12" s="21">
        <v>0.2</v>
      </c>
      <c r="P12" s="13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2:25" ht="15.75" customHeight="1" thickBot="1" x14ac:dyDescent="0.3">
      <c r="B13" s="47" t="s">
        <v>8</v>
      </c>
      <c r="C13" s="48"/>
      <c r="D13" s="48"/>
      <c r="E13" s="48"/>
      <c r="F13" s="49"/>
      <c r="G13" s="14">
        <f>G11+G12</f>
        <v>5389830.5039999997</v>
      </c>
      <c r="H13" s="1"/>
      <c r="I13" s="47" t="s">
        <v>8</v>
      </c>
      <c r="J13" s="48"/>
      <c r="K13" s="48"/>
      <c r="L13" s="48"/>
      <c r="M13" s="48"/>
      <c r="N13" s="48"/>
      <c r="O13" s="49"/>
      <c r="P13" s="14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2:25" ht="33.75" customHeight="1" x14ac:dyDescent="0.25">
      <c r="B14" s="44" t="s">
        <v>17</v>
      </c>
      <c r="C14" s="44"/>
      <c r="D14" s="44"/>
      <c r="E14" s="44"/>
      <c r="F14" s="44"/>
      <c r="G14" s="44"/>
      <c r="H14" s="1"/>
      <c r="I14" s="1"/>
      <c r="J14" s="1"/>
      <c r="K14" s="1"/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151.5" customHeight="1" x14ac:dyDescent="0.25">
      <c r="B15" s="44" t="s">
        <v>18</v>
      </c>
      <c r="C15" s="44"/>
      <c r="D15" s="44"/>
      <c r="E15" s="44"/>
      <c r="F15" s="44"/>
      <c r="G15" s="4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1"/>
    </row>
    <row r="16" spans="2:25" x14ac:dyDescent="0.25">
      <c r="Y16" s="1"/>
    </row>
  </sheetData>
  <mergeCells count="14">
    <mergeCell ref="B15:G15"/>
    <mergeCell ref="B10:C10"/>
    <mergeCell ref="I7:P7"/>
    <mergeCell ref="I11:O11"/>
    <mergeCell ref="B14:G14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2018-12-03T06:07:48Z</cp:lastPrinted>
  <dcterms:created xsi:type="dcterms:W3CDTF">2018-05-22T01:14:50Z</dcterms:created>
  <dcterms:modified xsi:type="dcterms:W3CDTF">2018-12-13T00:58:37Z</dcterms:modified>
</cp:coreProperties>
</file>