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 activeTab="1"/>
  </bookViews>
  <sheets>
    <sheet name="Лист1" sheetId="1" r:id="rId1"/>
    <sheet name="Лист2" sheetId="2" r:id="rId2"/>
    <sheet name="Лист3" sheetId="3" r:id="rId3"/>
  </sheets>
  <calcPr calcId="145621" calcOnSave="0"/>
</workbook>
</file>

<file path=xl/calcChain.xml><?xml version="1.0" encoding="utf-8"?>
<calcChain xmlns="http://schemas.openxmlformats.org/spreadsheetml/2006/main">
  <c r="AM6" i="2" l="1"/>
  <c r="AC6" i="2"/>
  <c r="L6" i="2"/>
  <c r="E13" i="1" l="1"/>
  <c r="E14" i="1"/>
  <c r="E15" i="1"/>
  <c r="E16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0" i="1"/>
  <c r="E19" i="1"/>
  <c r="E18" i="1"/>
  <c r="E17" i="1"/>
  <c r="E12" i="1"/>
  <c r="E11" i="1"/>
  <c r="E10" i="1"/>
  <c r="E9" i="1"/>
  <c r="E8" i="1"/>
</calcChain>
</file>

<file path=xl/sharedStrings.xml><?xml version="1.0" encoding="utf-8"?>
<sst xmlns="http://schemas.openxmlformats.org/spreadsheetml/2006/main" count="295" uniqueCount="180">
  <si>
    <t>Реконструкция ВЛ 35 кВ Спасск-Набережная, филиал "АЭС"</t>
  </si>
  <si>
    <t>164.1</t>
  </si>
  <si>
    <r>
      <t xml:space="preserve">34 837 585,92                                   </t>
    </r>
    <r>
      <rPr>
        <sz val="10"/>
        <color rgb="FFFF0000"/>
        <rFont val="Times New Roman"/>
        <family val="1"/>
        <charset val="204"/>
      </rPr>
      <t xml:space="preserve">  37 505 000,00</t>
    </r>
  </si>
  <si>
    <t>ООК</t>
  </si>
  <si>
    <t>РАО ЭС Востока</t>
  </si>
  <si>
    <t>Протокол ЗК 2го уровня от 24.11.2015 №33-2016-ИПС об уменьшении план.ст-ти</t>
  </si>
  <si>
    <t>заявка № 571 от 19.11.2015</t>
  </si>
  <si>
    <t>Реконструкция ВЛ 35 кВ Бурейск-Родионовка, филиал "АЭС"</t>
  </si>
  <si>
    <t>165.1</t>
  </si>
  <si>
    <r>
      <t xml:space="preserve">17 123 168,76                                         </t>
    </r>
    <r>
      <rPr>
        <sz val="10"/>
        <color rgb="FFFF0000"/>
        <rFont val="Times New Roman"/>
        <family val="1"/>
        <charset val="204"/>
      </rPr>
      <t xml:space="preserve"> 18 569 000,00</t>
    </r>
  </si>
  <si>
    <t>ОЗП</t>
  </si>
  <si>
    <t>ДРСК</t>
  </si>
  <si>
    <t>заявка № 551 от 19.11.2015</t>
  </si>
  <si>
    <t>Реконструкция ВЛ-35 кВ Тында-Аэропорт, филиал "АЭС"</t>
  </si>
  <si>
    <t>166.1</t>
  </si>
  <si>
    <t>заявка №532 от 19.10.2015</t>
  </si>
  <si>
    <t>Реконструкция ВЛ-10/0,4 кВ с. Великокнязевка, филиал "АЭС"</t>
  </si>
  <si>
    <t>168.1</t>
  </si>
  <si>
    <t>заявка №504 от 12.10.2015</t>
  </si>
  <si>
    <t>Реконструкция ВЛ-10/0,4 кВ с. Тамбовка, филиал "АЭС"</t>
  </si>
  <si>
    <t>169.1</t>
  </si>
  <si>
    <t>заявка №538 от 22.10.2015</t>
  </si>
  <si>
    <t>Реконструкция ВЛ-10/0,4 кВ с. Константиновка, филиал "АЭС"</t>
  </si>
  <si>
    <t>170.1</t>
  </si>
  <si>
    <t>заявка №537 от 22.10.2015</t>
  </si>
  <si>
    <t>Реконструкция ВЛ-10/0,4 кВ г. Белогорск, филиал "АЭС"</t>
  </si>
  <si>
    <t>171.1</t>
  </si>
  <si>
    <t>заявка №536 от 22.10.2015</t>
  </si>
  <si>
    <t>Реконструкция  распределительных сетей 10/0,4 кВ г. Свободного, филиал "АЭС"</t>
  </si>
  <si>
    <t>172.1</t>
  </si>
  <si>
    <t>заявка № 530 от 16.10.2015</t>
  </si>
  <si>
    <t>Реконструкция  распределительных сетей 10/0,4 кВ г. Шимановска, филиал "АЭС"</t>
  </si>
  <si>
    <t>173.1</t>
  </si>
  <si>
    <t>заявка №533 от 19.10.2015</t>
  </si>
  <si>
    <t>Реконструкция  распределительных сетей 10/0,4 кВ пгт. Серышево, филиал "АЭС"</t>
  </si>
  <si>
    <t>174.1</t>
  </si>
  <si>
    <t>заявка №560 от 02.11.2015</t>
  </si>
  <si>
    <t>ПИР Реконструкция  распределительных сетей 10/0,4 кВ г. Свободного, филиал "АЭС"</t>
  </si>
  <si>
    <t>175.1</t>
  </si>
  <si>
    <t xml:space="preserve">       </t>
  </si>
  <si>
    <t>заявка № 501 от 07.10.2015</t>
  </si>
  <si>
    <t>Реконструкция ВЛ 10/0,4 кВ.  Магдагачинского района , филиал "АЭС"</t>
  </si>
  <si>
    <t>177.1</t>
  </si>
  <si>
    <t>заявка №520 от 15.10.2015</t>
  </si>
  <si>
    <t>Реконструкция ВЛ 10/0,4 кВ.  Сковородинского района, филиал "АЭС"</t>
  </si>
  <si>
    <t>178.1</t>
  </si>
  <si>
    <t>заявка №515 от 14.10.2015</t>
  </si>
  <si>
    <t>Реконструкция распредсетей 0,4/10 кВ  г.Зеи  и Зейского района, филиал "АЭС"</t>
  </si>
  <si>
    <t>179.1</t>
  </si>
  <si>
    <t>заявка №570 от 19.11.2015</t>
  </si>
  <si>
    <t>Реконструкция ВЛ 10/0,4 кВ кВ п.Новобурейский, филиал "АЭС"</t>
  </si>
  <si>
    <t>180.1</t>
  </si>
  <si>
    <t>заявка №545 от 29.10.2015</t>
  </si>
  <si>
    <t xml:space="preserve">Реконструкция ВЛ 10/0,4 кВ с. Екатеринославка, Восточное филиал "АЭС" 
</t>
  </si>
  <si>
    <t>181.1</t>
  </si>
  <si>
    <r>
      <t xml:space="preserve">21 570 425,72                                       </t>
    </r>
    <r>
      <rPr>
        <sz val="10"/>
        <color rgb="FFFF0000"/>
        <rFont val="Times New Roman"/>
        <family val="1"/>
        <charset val="204"/>
      </rPr>
      <t>22 410 000,00</t>
    </r>
  </si>
  <si>
    <t>заявка №552 от 19.11.2015</t>
  </si>
  <si>
    <t>Реконструкция ВЛ 6-0,4 кВ пгт. Прогресс, филиал "АЭС"</t>
  </si>
  <si>
    <t>182.1</t>
  </si>
  <si>
    <t>заявка№543 от 26.10.2015</t>
  </si>
  <si>
    <t>Реконструкция ВЛ 6-0,4 кВ г.Райчихинск, филиал "АЭС"</t>
  </si>
  <si>
    <t>183.1</t>
  </si>
  <si>
    <t>заявка №531 от 16.10.2015</t>
  </si>
  <si>
    <t>Реконструкция сетей 10/0,4 кВ (сертификация, реконструкция перегруженных фидеров 10-0,4 кВ), филиал "АЭС"</t>
  </si>
  <si>
    <t>184.1</t>
  </si>
  <si>
    <t>заявка №562 от 03.11.2015</t>
  </si>
  <si>
    <t>Реконструкция   ПС 110 кВ Центральная, филиал "АЭС"</t>
  </si>
  <si>
    <t>185.1</t>
  </si>
  <si>
    <t>Реконструкция ПС 110 кВ Портовая, филиал "АЭС"</t>
  </si>
  <si>
    <t>186.1</t>
  </si>
  <si>
    <t>Реконструкция ПС 110/35/10 кВ Серышево, филиал "АЭС"</t>
  </si>
  <si>
    <t>187.1</t>
  </si>
  <si>
    <t>заявка №541 от 26.10.2015</t>
  </si>
  <si>
    <t>Реконструкция ПС 35/10 кВ Южная, филиал "АЭС"</t>
  </si>
  <si>
    <t>188.1</t>
  </si>
  <si>
    <t>заявка №542 от 26.10.2015</t>
  </si>
  <si>
    <t>Модернизация систем учета электроэнергии (в рамках создания АИИС КУЭ РРЭ в филиале АО "ДРСК" "Амурские ЭС")</t>
  </si>
  <si>
    <t>189.1</t>
  </si>
  <si>
    <t>Сторонние организаторы</t>
  </si>
  <si>
    <t>Оснащение быстродействующими защитами транзитов 110 кВ (ЦП 6), филала "АЭС"</t>
  </si>
  <si>
    <t>190.1</t>
  </si>
  <si>
    <t>заявка №578 от 25.11.2015</t>
  </si>
  <si>
    <t>Оснащение ПС Овсянка, ПС Узловая оборудованием телемеханики "Знак+", филиал "АЭС"</t>
  </si>
  <si>
    <t>191.1</t>
  </si>
  <si>
    <t>Оснащение ДП Серышевского, Архаринского РЭС диспетчерским щитом, филиал "АЭС"</t>
  </si>
  <si>
    <t>192.1</t>
  </si>
  <si>
    <t>Организация ВОЛС до мастерских участков, филиал "АЭС"</t>
  </si>
  <si>
    <t>193.1</t>
  </si>
  <si>
    <t>ПИР Реконструкция ПС 35/10 кВ Базовая, филиал "АЭС"</t>
  </si>
  <si>
    <t>196.1</t>
  </si>
  <si>
    <t>ПИР Реконструкция ПС 110/35/10 кВ Михайловка, филиал "АЭС"</t>
  </si>
  <si>
    <t>197.1</t>
  </si>
  <si>
    <t>Создание систем РЗА, ПА и связи для обеспечения выдачи мощности по объекту (Строительство 2-ой очереди Благовещенской ТЭЦ), филиал "АЭС"</t>
  </si>
  <si>
    <t>198.1</t>
  </si>
  <si>
    <t>Наименование закупаемой продукции</t>
  </si>
  <si>
    <t>Номер лота</t>
  </si>
  <si>
    <t>Планируемая цена лота (руб. БЕЗ учета НДС)</t>
  </si>
  <si>
    <t>Планируемая цена лота (руб. с учетом НДС)</t>
  </si>
  <si>
    <t>Дата официального объявления о начале процедур (дд.мм.гггг)</t>
  </si>
  <si>
    <t>Планируемый способ закупки</t>
  </si>
  <si>
    <t>Структурное подразделение - организатор закупки</t>
  </si>
  <si>
    <t>Дата начала поставки товаров, выполнения работ, услуг</t>
  </si>
  <si>
    <t>Дата окончания поставки товаров, выполнения работ, услуг</t>
  </si>
  <si>
    <t>Примечание</t>
  </si>
  <si>
    <t>№, дата  заявки на предоставление в ОАО "ДРСК" ТЗ</t>
  </si>
  <si>
    <t>дата (дд.мм.гггг)</t>
  </si>
  <si>
    <t>год</t>
  </si>
  <si>
    <t>Раздел 2.2.1 Закупка услуг под программу технического перевооружения и реконструкции</t>
  </si>
  <si>
    <t>№ публикаций на ЭТП</t>
  </si>
  <si>
    <t>Комментарий</t>
  </si>
  <si>
    <t>ТЗ возвращено РАО на серьезную корректировку</t>
  </si>
  <si>
    <t>не сдано в сектор закупок</t>
  </si>
  <si>
    <t>ТЗ  на корректировке у Клещева</t>
  </si>
  <si>
    <t xml:space="preserve">№580493 с 19.11.2015 по 30.11.2015 до 11-00 мест.врем. Вскр 01.12.2015                                              Секр Коврижкина.                                                      </t>
  </si>
  <si>
    <t xml:space="preserve">   Итоги 25.12.2015</t>
  </si>
  <si>
    <t xml:space="preserve">№580507 с 19.11.2015 по 03.12.2015 до 14-00 мест.врем. вскр 04.12.2015                                                   секр Коврижкина                                              </t>
  </si>
  <si>
    <t xml:space="preserve">№579120 с 17.11.2015 по 30.11.2015 до 10-00 мест.врем. вскр 01.12.2015                                               секр Коврижкина                                           </t>
  </si>
  <si>
    <t xml:space="preserve">   итоги 31.12.2015</t>
  </si>
  <si>
    <t xml:space="preserve">№580503 с 19.11.2015 по 03.12.2015 до 09-00 мест.врем. вскр 04.12.2015                                                секр Коврижкина                                               </t>
  </si>
  <si>
    <t>итоги 25.12.2015</t>
  </si>
  <si>
    <t xml:space="preserve">№580518 с 19.11.2015 по 04.12.2015 до 14-00 мест.врем. вскр 07.12.2015 секр Коврижкина                                                         </t>
  </si>
  <si>
    <t xml:space="preserve">  итоги 25.12.2015</t>
  </si>
  <si>
    <t>26.11.2015 ТЗ обещают объявить</t>
  </si>
  <si>
    <t xml:space="preserve">№579490 с 17.11.2015 по 30.11.2015 до 15-00 мест врем, вскр 01.12.2015  секр.Коврижкина                                    </t>
  </si>
  <si>
    <t>итоги 30.12.2015</t>
  </si>
  <si>
    <t xml:space="preserve">№580505 с 19.11.2015 по 03.12.2015 до 10-00 мест.врем. Вскр 04.12.2015                                                 Секр. Коврижкина. </t>
  </si>
  <si>
    <t>Итоги 25.12.2015</t>
  </si>
  <si>
    <t xml:space="preserve">№579496 с 17.11.2015 по 01.12.2015 до 15-00 мест врем, вскр 02.12.2015 секр. Коврижкина                                                </t>
  </si>
  <si>
    <t xml:space="preserve"> итоги 30.12.2015</t>
  </si>
  <si>
    <t>Клещев согласовывает ТФУ по договору в ИА</t>
  </si>
  <si>
    <t xml:space="preserve">№580515 с 19.11.2015 по 04.12.2015 до 15-00 мест.врем. Вскр 07.12.2015                                           Секр. Коврижкина. </t>
  </si>
  <si>
    <t>Итоги 30.12.2015</t>
  </si>
  <si>
    <t xml:space="preserve">№580510 с 19.11.2015 по 04.12.2015 до 10-00 мест.врем. Вскр 07.12.2015                                                        Секр. Коврижкина. </t>
  </si>
  <si>
    <t>итог указан без учета сроков заключения договора</t>
  </si>
  <si>
    <t>Отношение к участию субъектов малого и среднего предпринимательства (при закупке только для субъектов малого и среднего предпринимательства указать МСП, при планировании привлечения в качестве субподрядчиков субъектов малого и среднего предпринимательства указать СубМСП)</t>
  </si>
  <si>
    <t>Участники процедуры (указываются все потенциальные участники процедуры, для открытых процедур указываются особо значимые участники)</t>
  </si>
  <si>
    <t>Раздел 2.1.1. Закупка услуг под программу капитальное строительство</t>
  </si>
  <si>
    <t>Определяются ТЗ</t>
  </si>
  <si>
    <t>876</t>
  </si>
  <si>
    <t>Условная единица</t>
  </si>
  <si>
    <t>10000000000</t>
  </si>
  <si>
    <t>Амурская обл.</t>
  </si>
  <si>
    <t>2.1.2 амортизация</t>
  </si>
  <si>
    <t>да</t>
  </si>
  <si>
    <t>Майоров А.А.</t>
  </si>
  <si>
    <t>Минимально необходимые требования, предъявляемые к закупаемым товарам (работам, услугам)</t>
  </si>
  <si>
    <t>Количество (объем) закупаемых товаров, работ, услуг</t>
  </si>
  <si>
    <t>Единица измерения</t>
  </si>
  <si>
    <t>Регион поставки товаров (выполнения работ, оказания услуг)</t>
  </si>
  <si>
    <t>Источник финансирования</t>
  </si>
  <si>
    <t>Конкурсная комиссия организатора  (1 или 2 уровень, специальная комиссия)</t>
  </si>
  <si>
    <t>Подразделение ОАО РАО Энергетические системы Востока - куратор закупки</t>
  </si>
  <si>
    <t>Строка и раздел бизнес-плана и/или программы развития</t>
  </si>
  <si>
    <t>Планируемая сумма освоения - затраты, на основании планируемого выполнения работ, оказания услуг, поставки товара в соответствующем году:</t>
  </si>
  <si>
    <t>Планируемая сумма финансирования</t>
  </si>
  <si>
    <t>Куратор (Фамилия И.О.)</t>
  </si>
  <si>
    <t>Технический куратор (Фамилия И.О.)</t>
  </si>
  <si>
    <t>Планируемая сумма освоения в планируемом году, руб.</t>
  </si>
  <si>
    <t>Планируемая сумма освоения в году следующем за планируемым, руб.</t>
  </si>
  <si>
    <t>Планируемая сумма освоения в ... году, руб.</t>
  </si>
  <si>
    <t>Планируемая сумма финансирования в планируемом году, руб.</t>
  </si>
  <si>
    <t>Планируемая сумма финансирования в году следующем за планируемым, руб.</t>
  </si>
  <si>
    <t>Планируемая сумма финансирования в ... году, руб.</t>
  </si>
  <si>
    <t>Код по ОКЕИ</t>
  </si>
  <si>
    <t>Наименование</t>
  </si>
  <si>
    <t>Код по ОКАТО</t>
  </si>
  <si>
    <t>без учета НДС</t>
  </si>
  <si>
    <t>с учетом НДС</t>
  </si>
  <si>
    <t>Соловьева И.Н.</t>
  </si>
  <si>
    <t>ОЗЦ</t>
  </si>
  <si>
    <t>71.12.1</t>
  </si>
  <si>
    <t>71.12.13.000</t>
  </si>
  <si>
    <t>Код по ОКВЭД 2</t>
  </si>
  <si>
    <t>Код по ОКПД 2</t>
  </si>
  <si>
    <t xml:space="preserve">Дирекция техперевооружения и реконструкции </t>
  </si>
  <si>
    <t>БП Табл. 8  Инвестиции-программа, стр. 1.2. Новое строительство и расширение действующих предприятий</t>
  </si>
  <si>
    <t>Использование электронной торговой площадки  (да/нет)</t>
  </si>
  <si>
    <t xml:space="preserve">Разработка проектно-сметной документации
 для выполнения мероприятий по технологическому присоединению заявителей к электрическим сетям 10/0,4 кВ для СП «ЦЭС» филиала АО «ДРСК» «Амурские Электрические сети»
</t>
  </si>
  <si>
    <t>1 уровень КК</t>
  </si>
  <si>
    <t xml:space="preserve"> ООО «АСЭСС»                                                                                          ООО «Амурская проектная мастерская»                                                                            ООО «ЭК Светотехника»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</si>
</sst>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10" x14ac:knownFonts="1">
    <font>
      <sz val="11"/>
      <color theme="1"/>
      <name val="Calibri"/>
      <family val="2"/>
      <scheme val="minor"/>
    </font>
    <font>
      <sz val="11"/>
      <name val="Arial"/>
      <family val="1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Helv"/>
    </font>
    <font>
      <b/>
      <sz val="11"/>
      <name val="Arial"/>
      <family val="1"/>
    </font>
    <font>
      <b/>
      <sz val="11"/>
      <name val="Times New Roman"/>
      <family val="1"/>
      <charset val="204"/>
    </font>
    <font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58">
    <xf numFmtId="0" fontId="0" fillId="0" borderId="0" xfId="0"/>
    <xf numFmtId="0" fontId="2" fillId="0" borderId="1" xfId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4" fontId="2" fillId="2" borderId="1" xfId="1" applyNumberFormat="1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7" fillId="3" borderId="3" xfId="1" applyFont="1" applyFill="1" applyBorder="1" applyAlignment="1"/>
    <xf numFmtId="0" fontId="7" fillId="3" borderId="8" xfId="1" applyFont="1" applyFill="1" applyBorder="1" applyAlignment="1"/>
    <xf numFmtId="0" fontId="7" fillId="3" borderId="13" xfId="1" applyFont="1" applyFill="1" applyBorder="1" applyAlignment="1"/>
    <xf numFmtId="0" fontId="2" fillId="0" borderId="14" xfId="0" applyFont="1" applyBorder="1" applyAlignment="1">
      <alignment horizontal="center" vertical="center" wrapText="1"/>
    </xf>
    <xf numFmtId="0" fontId="7" fillId="3" borderId="4" xfId="1" applyFont="1" applyFill="1" applyBorder="1" applyAlignment="1"/>
    <xf numFmtId="0" fontId="0" fillId="0" borderId="4" xfId="0" applyBorder="1" applyAlignment="1">
      <alignment wrapText="1"/>
    </xf>
    <xf numFmtId="0" fontId="0" fillId="0" borderId="4" xfId="0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5" fillId="3" borderId="1" xfId="1" applyFont="1" applyFill="1" applyBorder="1"/>
    <xf numFmtId="0" fontId="0" fillId="0" borderId="4" xfId="0" applyBorder="1"/>
    <xf numFmtId="0" fontId="0" fillId="0" borderId="0" xfId="0" applyBorder="1"/>
    <xf numFmtId="0" fontId="5" fillId="3" borderId="2" xfId="1" applyFont="1" applyFill="1" applyBorder="1"/>
    <xf numFmtId="0" fontId="8" fillId="0" borderId="3" xfId="1" applyFont="1" applyBorder="1" applyAlignment="1">
      <alignment horizontal="center" vertical="center" wrapText="1"/>
    </xf>
    <xf numFmtId="4" fontId="2" fillId="0" borderId="18" xfId="1" applyNumberFormat="1" applyFont="1" applyFill="1" applyBorder="1" applyAlignment="1">
      <alignment horizontal="center" vertical="center" wrapText="1"/>
    </xf>
    <xf numFmtId="0" fontId="2" fillId="0" borderId="16" xfId="1" applyFont="1" applyFill="1" applyBorder="1" applyAlignment="1">
      <alignment horizontal="center" vertical="center" wrapText="1"/>
    </xf>
    <xf numFmtId="0" fontId="2" fillId="0" borderId="18" xfId="1" applyFont="1" applyFill="1" applyBorder="1" applyAlignment="1">
      <alignment horizontal="center" vertical="center" wrapText="1"/>
    </xf>
    <xf numFmtId="0" fontId="2" fillId="0" borderId="19" xfId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1" xfId="1" applyFont="1" applyFill="1" applyBorder="1" applyAlignment="1">
      <alignment vertical="center" wrapText="1"/>
    </xf>
    <xf numFmtId="0" fontId="2" fillId="0" borderId="1" xfId="1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2" fillId="0" borderId="6" xfId="2" applyFont="1" applyFill="1" applyBorder="1" applyAlignment="1">
      <alignment horizontal="center" vertical="center" wrapText="1"/>
    </xf>
    <xf numFmtId="0" fontId="2" fillId="0" borderId="7" xfId="2" applyFont="1" applyFill="1" applyBorder="1" applyAlignment="1">
      <alignment horizontal="center" vertical="center" wrapText="1"/>
    </xf>
    <xf numFmtId="0" fontId="2" fillId="0" borderId="5" xfId="2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vertical="center" wrapText="1"/>
    </xf>
    <xf numFmtId="0" fontId="2" fillId="0" borderId="9" xfId="1" applyFont="1" applyFill="1" applyBorder="1" applyAlignment="1">
      <alignment vertical="center" wrapText="1"/>
    </xf>
    <xf numFmtId="0" fontId="8" fillId="0" borderId="1" xfId="1" applyFont="1" applyBorder="1" applyAlignment="1">
      <alignment horizontal="center" vertical="center" wrapText="1"/>
    </xf>
    <xf numFmtId="0" fontId="8" fillId="3" borderId="1" xfId="1" applyFont="1" applyFill="1" applyBorder="1"/>
    <xf numFmtId="4" fontId="9" fillId="0" borderId="4" xfId="0" applyNumberFormat="1" applyFont="1" applyFill="1" applyBorder="1" applyAlignment="1">
      <alignment horizontal="right" vertical="center" wrapText="1"/>
    </xf>
    <xf numFmtId="4" fontId="9" fillId="0" borderId="20" xfId="1" applyNumberFormat="1" applyFont="1" applyFill="1" applyBorder="1" applyAlignment="1">
      <alignment horizontal="right" vertical="center" wrapText="1"/>
    </xf>
    <xf numFmtId="164" fontId="9" fillId="0" borderId="5" xfId="1" applyNumberFormat="1" applyFont="1" applyBorder="1" applyAlignment="1">
      <alignment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9" fillId="0" borderId="1" xfId="1" applyFont="1" applyBorder="1" applyAlignment="1">
      <alignment horizontal="left" vertical="center" wrapText="1"/>
    </xf>
    <xf numFmtId="164" fontId="9" fillId="0" borderId="1" xfId="1" applyNumberFormat="1" applyFont="1" applyBorder="1" applyAlignment="1">
      <alignment vertical="center" wrapText="1"/>
    </xf>
    <xf numFmtId="0" fontId="9" fillId="0" borderId="1" xfId="1" applyFont="1" applyBorder="1" applyAlignment="1">
      <alignment vertical="center" wrapText="1"/>
    </xf>
  </cellXfs>
  <cellStyles count="3">
    <cellStyle name="Normal" xfId="1"/>
    <cellStyle name="Обычный" xfId="0" builtinId="0"/>
    <cellStyle name="Обычный_Лист1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36"/>
  <sheetViews>
    <sheetView topLeftCell="B1" workbookViewId="0">
      <selection activeCell="Q9" sqref="Q9"/>
    </sheetView>
  </sheetViews>
  <sheetFormatPr defaultRowHeight="15" x14ac:dyDescent="0.25"/>
  <cols>
    <col min="2" max="2" width="43.85546875" customWidth="1"/>
    <col min="4" max="4" width="18.5703125" customWidth="1"/>
    <col min="5" max="5" width="15.5703125" hidden="1" customWidth="1"/>
    <col min="6" max="6" width="0" hidden="1" customWidth="1"/>
    <col min="8" max="8" width="16.42578125" customWidth="1"/>
    <col min="9" max="12" width="12" customWidth="1"/>
    <col min="13" max="13" width="26" customWidth="1"/>
    <col min="14" max="14" width="13.42578125" customWidth="1"/>
    <col min="15" max="32" width="26" customWidth="1"/>
  </cols>
  <sheetData>
    <row r="2" spans="1:17" ht="15" customHeight="1" x14ac:dyDescent="0.25">
      <c r="A2" s="35" t="s">
        <v>94</v>
      </c>
      <c r="B2" s="35"/>
      <c r="C2" s="35" t="s">
        <v>95</v>
      </c>
      <c r="D2" s="35" t="s">
        <v>96</v>
      </c>
      <c r="E2" s="35" t="s">
        <v>97</v>
      </c>
      <c r="F2" s="35" t="s">
        <v>98</v>
      </c>
      <c r="G2" s="35" t="s">
        <v>99</v>
      </c>
      <c r="H2" s="35" t="s">
        <v>100</v>
      </c>
      <c r="I2" s="35" t="s">
        <v>101</v>
      </c>
      <c r="J2" s="35"/>
      <c r="K2" s="35" t="s">
        <v>102</v>
      </c>
      <c r="L2" s="35"/>
      <c r="M2" s="35" t="s">
        <v>103</v>
      </c>
      <c r="N2" s="39" t="s">
        <v>104</v>
      </c>
      <c r="O2" s="42" t="s">
        <v>108</v>
      </c>
      <c r="P2" s="36" t="s">
        <v>109</v>
      </c>
    </row>
    <row r="3" spans="1:17" ht="31.5" customHeight="1" x14ac:dyDescent="0.25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40"/>
      <c r="O3" s="43"/>
      <c r="P3" s="37"/>
    </row>
    <row r="4" spans="1:17" ht="77.25" customHeight="1" x14ac:dyDescent="0.25">
      <c r="A4" s="35"/>
      <c r="B4" s="35"/>
      <c r="C4" s="35"/>
      <c r="D4" s="35"/>
      <c r="E4" s="35"/>
      <c r="F4" s="35"/>
      <c r="G4" s="35"/>
      <c r="H4" s="35"/>
      <c r="I4" s="11" t="s">
        <v>105</v>
      </c>
      <c r="J4" s="11" t="s">
        <v>106</v>
      </c>
      <c r="K4" s="11" t="s">
        <v>105</v>
      </c>
      <c r="L4" s="11" t="s">
        <v>106</v>
      </c>
      <c r="M4" s="35"/>
      <c r="N4" s="41"/>
      <c r="O4" s="44"/>
      <c r="P4" s="38"/>
    </row>
    <row r="5" spans="1:17" x14ac:dyDescent="0.25">
      <c r="A5" s="12" t="s">
        <v>107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4"/>
      <c r="O5" s="16"/>
      <c r="P5" s="16"/>
    </row>
    <row r="6" spans="1:17" ht="36.75" customHeight="1" x14ac:dyDescent="0.25">
      <c r="A6" s="34" t="s">
        <v>0</v>
      </c>
      <c r="B6" s="34"/>
      <c r="C6" s="1" t="s">
        <v>1</v>
      </c>
      <c r="D6" s="2" t="s">
        <v>2</v>
      </c>
      <c r="E6" s="3">
        <v>41108351.390000001</v>
      </c>
      <c r="F6" s="4">
        <v>42310</v>
      </c>
      <c r="G6" s="1" t="s">
        <v>3</v>
      </c>
      <c r="H6" s="5" t="s">
        <v>4</v>
      </c>
      <c r="I6" s="4">
        <v>42461</v>
      </c>
      <c r="J6" s="1">
        <v>2016</v>
      </c>
      <c r="K6" s="4">
        <v>42946</v>
      </c>
      <c r="L6" s="1">
        <v>2017</v>
      </c>
      <c r="M6" s="45" t="s">
        <v>5</v>
      </c>
      <c r="N6" s="6" t="s">
        <v>6</v>
      </c>
      <c r="O6" s="15"/>
      <c r="P6" s="20" t="s">
        <v>112</v>
      </c>
    </row>
    <row r="7" spans="1:17" ht="25.5" x14ac:dyDescent="0.25">
      <c r="A7" s="34" t="s">
        <v>7</v>
      </c>
      <c r="B7" s="34"/>
      <c r="C7" s="1" t="s">
        <v>8</v>
      </c>
      <c r="D7" s="2" t="s">
        <v>9</v>
      </c>
      <c r="E7" s="3">
        <v>20205339.140000001</v>
      </c>
      <c r="F7" s="4">
        <v>42317</v>
      </c>
      <c r="G7" s="1" t="s">
        <v>10</v>
      </c>
      <c r="H7" s="1" t="s">
        <v>11</v>
      </c>
      <c r="I7" s="4">
        <v>42401</v>
      </c>
      <c r="J7" s="1">
        <v>2016</v>
      </c>
      <c r="K7" s="4">
        <v>42735</v>
      </c>
      <c r="L7" s="1">
        <v>2016</v>
      </c>
      <c r="M7" s="46"/>
      <c r="N7" s="6" t="s">
        <v>12</v>
      </c>
      <c r="O7" s="15"/>
      <c r="P7" s="20"/>
    </row>
    <row r="8" spans="1:17" ht="33" customHeight="1" x14ac:dyDescent="0.25">
      <c r="A8" s="34" t="s">
        <v>13</v>
      </c>
      <c r="B8" s="34"/>
      <c r="C8" s="1" t="s">
        <v>14</v>
      </c>
      <c r="D8" s="3">
        <v>68700000</v>
      </c>
      <c r="E8" s="3">
        <f t="shared" ref="E8:E36" si="0">D8*1.18</f>
        <v>81066000</v>
      </c>
      <c r="F8" s="4">
        <v>42282</v>
      </c>
      <c r="G8" s="1" t="s">
        <v>3</v>
      </c>
      <c r="H8" s="5" t="s">
        <v>4</v>
      </c>
      <c r="I8" s="4">
        <v>42461</v>
      </c>
      <c r="J8" s="1">
        <v>2016</v>
      </c>
      <c r="K8" s="4">
        <v>43100</v>
      </c>
      <c r="L8" s="1">
        <v>2017</v>
      </c>
      <c r="M8" s="1"/>
      <c r="N8" s="6" t="s">
        <v>15</v>
      </c>
      <c r="O8" s="15"/>
      <c r="P8" s="20" t="s">
        <v>110</v>
      </c>
    </row>
    <row r="9" spans="1:17" ht="51" x14ac:dyDescent="0.25">
      <c r="A9" s="34" t="s">
        <v>16</v>
      </c>
      <c r="B9" s="34"/>
      <c r="C9" s="1" t="s">
        <v>17</v>
      </c>
      <c r="D9" s="3">
        <v>15625354</v>
      </c>
      <c r="E9" s="3">
        <f t="shared" si="0"/>
        <v>18437917.719999999</v>
      </c>
      <c r="F9" s="4">
        <v>42296</v>
      </c>
      <c r="G9" s="1" t="s">
        <v>10</v>
      </c>
      <c r="H9" s="1" t="s">
        <v>11</v>
      </c>
      <c r="I9" s="4">
        <v>42461</v>
      </c>
      <c r="J9" s="1">
        <v>2016</v>
      </c>
      <c r="K9" s="4">
        <v>42735</v>
      </c>
      <c r="L9" s="1">
        <v>2016</v>
      </c>
      <c r="M9" s="1"/>
      <c r="N9" s="6" t="s">
        <v>18</v>
      </c>
      <c r="O9" s="15" t="s">
        <v>113</v>
      </c>
      <c r="P9" s="20" t="s">
        <v>114</v>
      </c>
      <c r="Q9" s="21" t="s">
        <v>133</v>
      </c>
    </row>
    <row r="10" spans="1:17" ht="51" x14ac:dyDescent="0.25">
      <c r="A10" s="34" t="s">
        <v>19</v>
      </c>
      <c r="B10" s="34"/>
      <c r="C10" s="1" t="s">
        <v>20</v>
      </c>
      <c r="D10" s="3">
        <v>13694703</v>
      </c>
      <c r="E10" s="3">
        <f t="shared" si="0"/>
        <v>16159749.539999999</v>
      </c>
      <c r="F10" s="4">
        <v>42278</v>
      </c>
      <c r="G10" s="1" t="s">
        <v>10</v>
      </c>
      <c r="H10" s="1" t="s">
        <v>11</v>
      </c>
      <c r="I10" s="4">
        <v>42461</v>
      </c>
      <c r="J10" s="1">
        <v>2016</v>
      </c>
      <c r="K10" s="4">
        <v>42735</v>
      </c>
      <c r="L10" s="1">
        <v>2016</v>
      </c>
      <c r="M10" s="1"/>
      <c r="N10" s="6" t="s">
        <v>21</v>
      </c>
      <c r="O10" s="15" t="s">
        <v>115</v>
      </c>
      <c r="P10" s="20" t="s">
        <v>114</v>
      </c>
      <c r="Q10" s="21" t="s">
        <v>133</v>
      </c>
    </row>
    <row r="11" spans="1:17" ht="51" x14ac:dyDescent="0.25">
      <c r="A11" s="34" t="s">
        <v>22</v>
      </c>
      <c r="B11" s="34"/>
      <c r="C11" s="1" t="s">
        <v>23</v>
      </c>
      <c r="D11" s="3">
        <v>9860315</v>
      </c>
      <c r="E11" s="3">
        <f t="shared" si="0"/>
        <v>11635171.699999999</v>
      </c>
      <c r="F11" s="4">
        <v>42285</v>
      </c>
      <c r="G11" s="1" t="s">
        <v>10</v>
      </c>
      <c r="H11" s="1" t="s">
        <v>11</v>
      </c>
      <c r="I11" s="4">
        <v>42461</v>
      </c>
      <c r="J11" s="1">
        <v>2016</v>
      </c>
      <c r="K11" s="4">
        <v>42735</v>
      </c>
      <c r="L11" s="1">
        <v>2016</v>
      </c>
      <c r="M11" s="1"/>
      <c r="N11" s="6" t="s">
        <v>24</v>
      </c>
      <c r="O11" s="15" t="s">
        <v>116</v>
      </c>
      <c r="P11" s="20" t="s">
        <v>117</v>
      </c>
      <c r="Q11" s="21" t="s">
        <v>133</v>
      </c>
    </row>
    <row r="12" spans="1:17" ht="51" x14ac:dyDescent="0.25">
      <c r="A12" s="34" t="s">
        <v>25</v>
      </c>
      <c r="B12" s="34"/>
      <c r="C12" s="1" t="s">
        <v>26</v>
      </c>
      <c r="D12" s="3">
        <v>15000000</v>
      </c>
      <c r="E12" s="3">
        <f t="shared" si="0"/>
        <v>17700000</v>
      </c>
      <c r="F12" s="4">
        <v>42292</v>
      </c>
      <c r="G12" s="1" t="s">
        <v>10</v>
      </c>
      <c r="H12" s="1" t="s">
        <v>11</v>
      </c>
      <c r="I12" s="4">
        <v>42461</v>
      </c>
      <c r="J12" s="1">
        <v>2016</v>
      </c>
      <c r="K12" s="4">
        <v>42735</v>
      </c>
      <c r="L12" s="1">
        <v>2016</v>
      </c>
      <c r="M12" s="1"/>
      <c r="N12" s="6" t="s">
        <v>27</v>
      </c>
      <c r="O12" s="15" t="s">
        <v>118</v>
      </c>
      <c r="P12" s="20" t="s">
        <v>119</v>
      </c>
      <c r="Q12" s="21" t="s">
        <v>133</v>
      </c>
    </row>
    <row r="13" spans="1:17" ht="45" customHeight="1" x14ac:dyDescent="0.25">
      <c r="A13" s="47" t="s">
        <v>28</v>
      </c>
      <c r="B13" s="48"/>
      <c r="C13" s="1" t="s">
        <v>29</v>
      </c>
      <c r="D13" s="3">
        <v>26594907</v>
      </c>
      <c r="E13" s="3">
        <f t="shared" si="0"/>
        <v>31381990.259999998</v>
      </c>
      <c r="F13" s="4">
        <v>42279</v>
      </c>
      <c r="G13" s="1" t="s">
        <v>3</v>
      </c>
      <c r="H13" s="5" t="s">
        <v>4</v>
      </c>
      <c r="I13" s="4">
        <v>42461</v>
      </c>
      <c r="J13" s="1">
        <v>2016</v>
      </c>
      <c r="K13" s="4">
        <v>42704</v>
      </c>
      <c r="L13" s="1">
        <v>2016</v>
      </c>
      <c r="M13" s="1"/>
      <c r="N13" s="6" t="s">
        <v>30</v>
      </c>
      <c r="O13" s="15"/>
      <c r="P13" s="20" t="s">
        <v>110</v>
      </c>
    </row>
    <row r="14" spans="1:17" ht="68.25" customHeight="1" x14ac:dyDescent="0.25">
      <c r="A14" s="47" t="s">
        <v>31</v>
      </c>
      <c r="B14" s="48"/>
      <c r="C14" s="1" t="s">
        <v>32</v>
      </c>
      <c r="D14" s="3">
        <v>13316207</v>
      </c>
      <c r="E14" s="3">
        <f t="shared" si="0"/>
        <v>15713124.26</v>
      </c>
      <c r="F14" s="4">
        <v>42317</v>
      </c>
      <c r="G14" s="1" t="s">
        <v>10</v>
      </c>
      <c r="H14" s="1" t="s">
        <v>11</v>
      </c>
      <c r="I14" s="4">
        <v>42461</v>
      </c>
      <c r="J14" s="1">
        <v>2016</v>
      </c>
      <c r="K14" s="4">
        <v>42704</v>
      </c>
      <c r="L14" s="1">
        <v>2016</v>
      </c>
      <c r="M14" s="1"/>
      <c r="N14" s="6" t="s">
        <v>33</v>
      </c>
      <c r="O14" s="15" t="s">
        <v>120</v>
      </c>
      <c r="P14" s="20" t="s">
        <v>121</v>
      </c>
      <c r="Q14" s="21" t="s">
        <v>133</v>
      </c>
    </row>
    <row r="15" spans="1:17" ht="53.25" customHeight="1" x14ac:dyDescent="0.25">
      <c r="A15" s="47" t="s">
        <v>34</v>
      </c>
      <c r="B15" s="48"/>
      <c r="C15" s="1" t="s">
        <v>35</v>
      </c>
      <c r="D15" s="3">
        <v>16263194</v>
      </c>
      <c r="E15" s="3">
        <f t="shared" si="0"/>
        <v>19190568.919999998</v>
      </c>
      <c r="F15" s="4">
        <v>42324</v>
      </c>
      <c r="G15" s="1" t="s">
        <v>10</v>
      </c>
      <c r="H15" s="1" t="s">
        <v>11</v>
      </c>
      <c r="I15" s="4">
        <v>42462</v>
      </c>
      <c r="J15" s="1">
        <v>2016</v>
      </c>
      <c r="K15" s="4">
        <v>42704</v>
      </c>
      <c r="L15" s="1">
        <v>2016</v>
      </c>
      <c r="M15" s="1"/>
      <c r="N15" s="6" t="s">
        <v>36</v>
      </c>
      <c r="O15" s="15"/>
      <c r="P15" s="20" t="s">
        <v>122</v>
      </c>
    </row>
    <row r="16" spans="1:17" ht="63.75" customHeight="1" x14ac:dyDescent="0.25">
      <c r="A16" s="47" t="s">
        <v>37</v>
      </c>
      <c r="B16" s="48"/>
      <c r="C16" s="1" t="s">
        <v>38</v>
      </c>
      <c r="D16" s="3">
        <v>1867434.67</v>
      </c>
      <c r="E16" s="3">
        <f t="shared" si="0"/>
        <v>2203572.9105999996</v>
      </c>
      <c r="F16" s="4">
        <v>42279</v>
      </c>
      <c r="G16" s="1" t="s">
        <v>10</v>
      </c>
      <c r="H16" s="1" t="s">
        <v>39</v>
      </c>
      <c r="I16" s="4">
        <v>42461</v>
      </c>
      <c r="J16" s="1">
        <v>2016</v>
      </c>
      <c r="K16" s="4">
        <v>42704</v>
      </c>
      <c r="L16" s="1">
        <v>2016</v>
      </c>
      <c r="M16" s="1"/>
      <c r="N16" s="6" t="s">
        <v>40</v>
      </c>
      <c r="O16" s="15" t="s">
        <v>123</v>
      </c>
      <c r="P16" s="19" t="s">
        <v>124</v>
      </c>
      <c r="Q16" s="21" t="s">
        <v>133</v>
      </c>
    </row>
    <row r="17" spans="1:17" ht="51" x14ac:dyDescent="0.25">
      <c r="A17" s="34" t="s">
        <v>41</v>
      </c>
      <c r="B17" s="34"/>
      <c r="C17" s="1" t="s">
        <v>42</v>
      </c>
      <c r="D17" s="3">
        <v>10825479</v>
      </c>
      <c r="E17" s="3">
        <f t="shared" si="0"/>
        <v>12774065.219999999</v>
      </c>
      <c r="F17" s="4">
        <v>42312</v>
      </c>
      <c r="G17" s="1" t="s">
        <v>10</v>
      </c>
      <c r="H17" s="1" t="s">
        <v>11</v>
      </c>
      <c r="I17" s="4">
        <v>42461</v>
      </c>
      <c r="J17" s="1">
        <v>2016</v>
      </c>
      <c r="K17" s="4">
        <v>42735</v>
      </c>
      <c r="L17" s="1">
        <v>2016</v>
      </c>
      <c r="M17" s="1"/>
      <c r="N17" s="6" t="s">
        <v>43</v>
      </c>
      <c r="O17" s="15" t="s">
        <v>125</v>
      </c>
      <c r="P17" s="19" t="s">
        <v>126</v>
      </c>
      <c r="Q17" s="21" t="s">
        <v>133</v>
      </c>
    </row>
    <row r="18" spans="1:17" ht="72.75" customHeight="1" x14ac:dyDescent="0.25">
      <c r="A18" s="34" t="s">
        <v>44</v>
      </c>
      <c r="B18" s="34"/>
      <c r="C18" s="1" t="s">
        <v>45</v>
      </c>
      <c r="D18" s="3">
        <v>9447157</v>
      </c>
      <c r="E18" s="3">
        <f t="shared" si="0"/>
        <v>11147645.26</v>
      </c>
      <c r="F18" s="4">
        <v>42319</v>
      </c>
      <c r="G18" s="1" t="s">
        <v>10</v>
      </c>
      <c r="H18" s="1" t="s">
        <v>11</v>
      </c>
      <c r="I18" s="4">
        <v>42461</v>
      </c>
      <c r="J18" s="1">
        <v>2016</v>
      </c>
      <c r="K18" s="4">
        <v>42735</v>
      </c>
      <c r="L18" s="1">
        <v>2016</v>
      </c>
      <c r="M18" s="1"/>
      <c r="N18" s="6" t="s">
        <v>46</v>
      </c>
      <c r="O18" s="15" t="s">
        <v>127</v>
      </c>
      <c r="P18" s="19" t="s">
        <v>128</v>
      </c>
      <c r="Q18" s="21" t="s">
        <v>133</v>
      </c>
    </row>
    <row r="19" spans="1:17" ht="64.5" customHeight="1" x14ac:dyDescent="0.25">
      <c r="A19" s="34" t="s">
        <v>47</v>
      </c>
      <c r="B19" s="34"/>
      <c r="C19" s="1" t="s">
        <v>48</v>
      </c>
      <c r="D19" s="3">
        <v>9887799</v>
      </c>
      <c r="E19" s="3">
        <f t="shared" si="0"/>
        <v>11667602.82</v>
      </c>
      <c r="F19" s="4">
        <v>42326</v>
      </c>
      <c r="G19" s="1" t="s">
        <v>10</v>
      </c>
      <c r="H19" s="1" t="s">
        <v>11</v>
      </c>
      <c r="I19" s="4">
        <v>42461</v>
      </c>
      <c r="J19" s="1">
        <v>2016</v>
      </c>
      <c r="K19" s="4">
        <v>42735</v>
      </c>
      <c r="L19" s="1">
        <v>2016</v>
      </c>
      <c r="M19" s="1"/>
      <c r="N19" s="6" t="s">
        <v>49</v>
      </c>
      <c r="O19" s="15"/>
      <c r="P19" s="20" t="s">
        <v>129</v>
      </c>
    </row>
    <row r="20" spans="1:17" ht="51" x14ac:dyDescent="0.25">
      <c r="A20" s="34" t="s">
        <v>50</v>
      </c>
      <c r="B20" s="34"/>
      <c r="C20" s="1" t="s">
        <v>51</v>
      </c>
      <c r="D20" s="3">
        <v>19840186</v>
      </c>
      <c r="E20" s="3">
        <f t="shared" si="0"/>
        <v>23411419.48</v>
      </c>
      <c r="F20" s="4">
        <v>42311</v>
      </c>
      <c r="G20" s="1" t="s">
        <v>10</v>
      </c>
      <c r="H20" s="1" t="s">
        <v>11</v>
      </c>
      <c r="I20" s="4">
        <v>42461</v>
      </c>
      <c r="J20" s="1">
        <v>2016</v>
      </c>
      <c r="K20" s="4">
        <v>42735</v>
      </c>
      <c r="L20" s="1">
        <v>2016</v>
      </c>
      <c r="M20" s="1"/>
      <c r="N20" s="6" t="s">
        <v>52</v>
      </c>
      <c r="O20" s="15" t="s">
        <v>130</v>
      </c>
      <c r="P20" s="19" t="s">
        <v>131</v>
      </c>
      <c r="Q20" s="21" t="s">
        <v>133</v>
      </c>
    </row>
    <row r="21" spans="1:17" ht="38.25" x14ac:dyDescent="0.25">
      <c r="A21" s="34" t="s">
        <v>53</v>
      </c>
      <c r="B21" s="34"/>
      <c r="C21" s="1" t="s">
        <v>54</v>
      </c>
      <c r="D21" s="2" t="s">
        <v>55</v>
      </c>
      <c r="E21" s="3">
        <v>25453102.350000001</v>
      </c>
      <c r="F21" s="4">
        <v>42318</v>
      </c>
      <c r="G21" s="1" t="s">
        <v>3</v>
      </c>
      <c r="H21" s="5" t="s">
        <v>4</v>
      </c>
      <c r="I21" s="4">
        <v>42461</v>
      </c>
      <c r="J21" s="1">
        <v>2016</v>
      </c>
      <c r="K21" s="4">
        <v>42735</v>
      </c>
      <c r="L21" s="1">
        <v>2016</v>
      </c>
      <c r="M21" s="7" t="s">
        <v>5</v>
      </c>
      <c r="N21" s="8" t="s">
        <v>56</v>
      </c>
      <c r="O21" s="15"/>
      <c r="P21" s="17" t="s">
        <v>112</v>
      </c>
    </row>
    <row r="22" spans="1:17" ht="39" customHeight="1" x14ac:dyDescent="0.25">
      <c r="A22" s="34" t="s">
        <v>57</v>
      </c>
      <c r="B22" s="34"/>
      <c r="C22" s="1" t="s">
        <v>58</v>
      </c>
      <c r="D22" s="3">
        <v>31061466</v>
      </c>
      <c r="E22" s="3">
        <f t="shared" si="0"/>
        <v>36652529.879999995</v>
      </c>
      <c r="F22" s="4">
        <v>42292</v>
      </c>
      <c r="G22" s="1" t="s">
        <v>3</v>
      </c>
      <c r="H22" s="5" t="s">
        <v>4</v>
      </c>
      <c r="I22" s="4">
        <v>42461</v>
      </c>
      <c r="J22" s="1">
        <v>2016</v>
      </c>
      <c r="K22" s="4">
        <v>42735</v>
      </c>
      <c r="L22" s="1">
        <v>2016</v>
      </c>
      <c r="M22" s="1"/>
      <c r="N22" s="6" t="s">
        <v>59</v>
      </c>
      <c r="O22" s="15"/>
      <c r="P22" s="17" t="s">
        <v>110</v>
      </c>
    </row>
    <row r="23" spans="1:17" ht="48" customHeight="1" x14ac:dyDescent="0.25">
      <c r="A23" s="34" t="s">
        <v>60</v>
      </c>
      <c r="B23" s="34"/>
      <c r="C23" s="1" t="s">
        <v>61</v>
      </c>
      <c r="D23" s="3">
        <v>25749968</v>
      </c>
      <c r="E23" s="3">
        <f t="shared" si="0"/>
        <v>30384962.239999998</v>
      </c>
      <c r="F23" s="4">
        <v>42299</v>
      </c>
      <c r="G23" s="1" t="s">
        <v>3</v>
      </c>
      <c r="H23" s="5" t="s">
        <v>4</v>
      </c>
      <c r="I23" s="4">
        <v>42461</v>
      </c>
      <c r="J23" s="1">
        <v>2016</v>
      </c>
      <c r="K23" s="4">
        <v>42735</v>
      </c>
      <c r="L23" s="1">
        <v>2016</v>
      </c>
      <c r="M23" s="1"/>
      <c r="N23" s="2" t="s">
        <v>62</v>
      </c>
      <c r="O23" s="15"/>
      <c r="P23" s="17" t="s">
        <v>110</v>
      </c>
    </row>
    <row r="24" spans="1:17" ht="81.75" customHeight="1" x14ac:dyDescent="0.25">
      <c r="A24" s="34" t="s">
        <v>63</v>
      </c>
      <c r="B24" s="34"/>
      <c r="C24" s="1" t="s">
        <v>64</v>
      </c>
      <c r="D24" s="3">
        <v>20974179</v>
      </c>
      <c r="E24" s="3">
        <f t="shared" si="0"/>
        <v>24749531.219999999</v>
      </c>
      <c r="F24" s="4">
        <v>42310</v>
      </c>
      <c r="G24" s="1" t="s">
        <v>3</v>
      </c>
      <c r="H24" s="5" t="s">
        <v>4</v>
      </c>
      <c r="I24" s="4">
        <v>42461</v>
      </c>
      <c r="J24" s="1">
        <v>2016</v>
      </c>
      <c r="K24" s="4">
        <v>42735</v>
      </c>
      <c r="L24" s="1">
        <v>2016</v>
      </c>
      <c r="M24" s="1"/>
      <c r="N24" s="2" t="s">
        <v>65</v>
      </c>
      <c r="O24" s="15"/>
      <c r="P24" s="17" t="s">
        <v>110</v>
      </c>
    </row>
    <row r="25" spans="1:17" ht="165.75" customHeight="1" x14ac:dyDescent="0.25">
      <c r="A25" s="34" t="s">
        <v>66</v>
      </c>
      <c r="B25" s="34"/>
      <c r="C25" s="1" t="s">
        <v>67</v>
      </c>
      <c r="D25" s="3">
        <v>24379755</v>
      </c>
      <c r="E25" s="3">
        <f t="shared" si="0"/>
        <v>28768110.899999999</v>
      </c>
      <c r="F25" s="4">
        <v>42300</v>
      </c>
      <c r="G25" s="1" t="s">
        <v>3</v>
      </c>
      <c r="H25" s="5" t="s">
        <v>4</v>
      </c>
      <c r="I25" s="4">
        <v>42461</v>
      </c>
      <c r="J25" s="1">
        <v>2016</v>
      </c>
      <c r="K25" s="4">
        <v>42735</v>
      </c>
      <c r="L25" s="1">
        <v>2016</v>
      </c>
      <c r="M25" s="1"/>
      <c r="N25" s="9"/>
      <c r="O25" s="15"/>
      <c r="P25" s="19" t="s">
        <v>111</v>
      </c>
    </row>
    <row r="26" spans="1:17" ht="58.5" customHeight="1" x14ac:dyDescent="0.25">
      <c r="A26" s="34" t="s">
        <v>68</v>
      </c>
      <c r="B26" s="34"/>
      <c r="C26" s="1" t="s">
        <v>69</v>
      </c>
      <c r="D26" s="3">
        <v>6876297</v>
      </c>
      <c r="E26" s="3">
        <f t="shared" si="0"/>
        <v>8114030.46</v>
      </c>
      <c r="F26" s="4">
        <v>42339</v>
      </c>
      <c r="G26" s="1" t="s">
        <v>10</v>
      </c>
      <c r="H26" s="1" t="s">
        <v>11</v>
      </c>
      <c r="I26" s="4">
        <v>42461</v>
      </c>
      <c r="J26" s="1">
        <v>2016</v>
      </c>
      <c r="K26" s="4">
        <v>42643</v>
      </c>
      <c r="L26" s="1">
        <v>2016</v>
      </c>
      <c r="M26" s="1"/>
      <c r="N26" s="9"/>
      <c r="O26" s="15"/>
      <c r="P26" s="18" t="s">
        <v>111</v>
      </c>
    </row>
    <row r="27" spans="1:17" ht="140.25" customHeight="1" x14ac:dyDescent="0.25">
      <c r="A27" s="34" t="s">
        <v>70</v>
      </c>
      <c r="B27" s="34"/>
      <c r="C27" s="1" t="s">
        <v>71</v>
      </c>
      <c r="D27" s="3">
        <v>22777318.75</v>
      </c>
      <c r="E27" s="3">
        <f t="shared" si="0"/>
        <v>26877236.125</v>
      </c>
      <c r="F27" s="4">
        <v>42286</v>
      </c>
      <c r="G27" s="1" t="s">
        <v>3</v>
      </c>
      <c r="H27" s="5" t="s">
        <v>4</v>
      </c>
      <c r="I27" s="4">
        <v>42461</v>
      </c>
      <c r="J27" s="1">
        <v>2016</v>
      </c>
      <c r="K27" s="4">
        <v>42704</v>
      </c>
      <c r="L27" s="1">
        <v>2016</v>
      </c>
      <c r="M27" s="1"/>
      <c r="N27" s="2" t="s">
        <v>72</v>
      </c>
      <c r="O27" s="15"/>
      <c r="P27" s="20" t="s">
        <v>110</v>
      </c>
    </row>
    <row r="28" spans="1:17" ht="51" x14ac:dyDescent="0.25">
      <c r="A28" s="34" t="s">
        <v>73</v>
      </c>
      <c r="B28" s="34"/>
      <c r="C28" s="1" t="s">
        <v>74</v>
      </c>
      <c r="D28" s="3">
        <v>18143157</v>
      </c>
      <c r="E28" s="3">
        <f t="shared" si="0"/>
        <v>21408925.259999998</v>
      </c>
      <c r="F28" s="4">
        <v>42293</v>
      </c>
      <c r="G28" s="1" t="s">
        <v>10</v>
      </c>
      <c r="H28" s="1" t="s">
        <v>11</v>
      </c>
      <c r="I28" s="4">
        <v>42461</v>
      </c>
      <c r="J28" s="1">
        <v>2016</v>
      </c>
      <c r="K28" s="4">
        <v>42643</v>
      </c>
      <c r="L28" s="1">
        <v>2016</v>
      </c>
      <c r="M28" s="1"/>
      <c r="N28" s="2" t="s">
        <v>75</v>
      </c>
      <c r="O28" s="15" t="s">
        <v>132</v>
      </c>
      <c r="P28" s="19" t="s">
        <v>131</v>
      </c>
      <c r="Q28" s="21" t="s">
        <v>133</v>
      </c>
    </row>
    <row r="29" spans="1:17" ht="25.5" hidden="1" x14ac:dyDescent="0.25">
      <c r="A29" s="34" t="s">
        <v>76</v>
      </c>
      <c r="B29" s="34"/>
      <c r="C29" s="1" t="s">
        <v>77</v>
      </c>
      <c r="D29" s="3">
        <v>87748384.969999999</v>
      </c>
      <c r="E29" s="3">
        <f t="shared" si="0"/>
        <v>103543094.26459999</v>
      </c>
      <c r="F29" s="4">
        <v>42348</v>
      </c>
      <c r="G29" s="1" t="s">
        <v>3</v>
      </c>
      <c r="H29" s="5" t="s">
        <v>78</v>
      </c>
      <c r="I29" s="4">
        <v>42461</v>
      </c>
      <c r="J29" s="1">
        <v>2016</v>
      </c>
      <c r="K29" s="4">
        <v>43434</v>
      </c>
      <c r="L29" s="1">
        <v>2018</v>
      </c>
      <c r="M29" s="1"/>
      <c r="N29" s="9"/>
      <c r="O29" s="6"/>
    </row>
    <row r="30" spans="1:17" ht="25.5" hidden="1" x14ac:dyDescent="0.25">
      <c r="A30" s="34" t="s">
        <v>79</v>
      </c>
      <c r="B30" s="34"/>
      <c r="C30" s="1" t="s">
        <v>80</v>
      </c>
      <c r="D30" s="3">
        <v>1336500</v>
      </c>
      <c r="E30" s="3">
        <f t="shared" si="0"/>
        <v>1577070</v>
      </c>
      <c r="F30" s="4">
        <v>42339</v>
      </c>
      <c r="G30" s="1" t="s">
        <v>10</v>
      </c>
      <c r="H30" s="1" t="s">
        <v>11</v>
      </c>
      <c r="I30" s="4">
        <v>42401</v>
      </c>
      <c r="J30" s="1">
        <v>2016</v>
      </c>
      <c r="K30" s="4">
        <v>42673</v>
      </c>
      <c r="L30" s="1">
        <v>2016</v>
      </c>
      <c r="M30" s="1"/>
      <c r="N30" s="9" t="s">
        <v>81</v>
      </c>
      <c r="O30" s="6"/>
    </row>
    <row r="31" spans="1:17" hidden="1" x14ac:dyDescent="0.25">
      <c r="A31" s="34" t="s">
        <v>82</v>
      </c>
      <c r="B31" s="34"/>
      <c r="C31" s="1" t="s">
        <v>83</v>
      </c>
      <c r="D31" s="3">
        <v>4000000</v>
      </c>
      <c r="E31" s="3">
        <f t="shared" si="0"/>
        <v>4720000</v>
      </c>
      <c r="F31" s="4">
        <v>42339</v>
      </c>
      <c r="G31" s="1" t="s">
        <v>10</v>
      </c>
      <c r="H31" s="1" t="s">
        <v>11</v>
      </c>
      <c r="I31" s="4">
        <v>42461</v>
      </c>
      <c r="J31" s="1">
        <v>2016</v>
      </c>
      <c r="K31" s="4">
        <v>42551</v>
      </c>
      <c r="L31" s="1">
        <v>2016</v>
      </c>
      <c r="M31" s="1"/>
      <c r="N31" s="9"/>
      <c r="O31" s="6"/>
    </row>
    <row r="32" spans="1:17" hidden="1" x14ac:dyDescent="0.25">
      <c r="A32" s="34" t="s">
        <v>84</v>
      </c>
      <c r="B32" s="34"/>
      <c r="C32" s="1" t="s">
        <v>85</v>
      </c>
      <c r="D32" s="3">
        <v>10000000</v>
      </c>
      <c r="E32" s="3">
        <f t="shared" si="0"/>
        <v>11800000</v>
      </c>
      <c r="F32" s="4">
        <v>42348</v>
      </c>
      <c r="G32" s="1" t="s">
        <v>10</v>
      </c>
      <c r="H32" s="1" t="s">
        <v>11</v>
      </c>
      <c r="I32" s="4">
        <v>42644</v>
      </c>
      <c r="J32" s="1">
        <v>2016</v>
      </c>
      <c r="K32" s="4">
        <v>42724</v>
      </c>
      <c r="L32" s="1">
        <v>2016</v>
      </c>
      <c r="M32" s="1"/>
      <c r="N32" s="9"/>
      <c r="O32" s="6"/>
    </row>
    <row r="33" spans="1:15" hidden="1" x14ac:dyDescent="0.25">
      <c r="A33" s="34" t="s">
        <v>86</v>
      </c>
      <c r="B33" s="34"/>
      <c r="C33" s="1" t="s">
        <v>87</v>
      </c>
      <c r="D33" s="3">
        <v>1030000</v>
      </c>
      <c r="E33" s="3">
        <f t="shared" si="0"/>
        <v>1215400</v>
      </c>
      <c r="F33" s="4">
        <v>42339</v>
      </c>
      <c r="G33" s="1" t="s">
        <v>10</v>
      </c>
      <c r="H33" s="1" t="s">
        <v>11</v>
      </c>
      <c r="I33" s="4">
        <v>42430</v>
      </c>
      <c r="J33" s="1">
        <v>2016</v>
      </c>
      <c r="K33" s="4">
        <v>42551</v>
      </c>
      <c r="L33" s="1">
        <v>2016</v>
      </c>
      <c r="M33" s="1"/>
      <c r="N33" s="9"/>
      <c r="O33" s="6"/>
    </row>
    <row r="34" spans="1:15" hidden="1" x14ac:dyDescent="0.25">
      <c r="A34" s="34" t="s">
        <v>88</v>
      </c>
      <c r="B34" s="34"/>
      <c r="C34" s="1" t="s">
        <v>89</v>
      </c>
      <c r="D34" s="3">
        <v>800000</v>
      </c>
      <c r="E34" s="3">
        <f t="shared" si="0"/>
        <v>944000</v>
      </c>
      <c r="F34" s="4">
        <v>42349</v>
      </c>
      <c r="G34" s="1" t="s">
        <v>10</v>
      </c>
      <c r="H34" s="1" t="s">
        <v>11</v>
      </c>
      <c r="I34" s="4">
        <v>42471</v>
      </c>
      <c r="J34" s="1">
        <v>2016</v>
      </c>
      <c r="K34" s="4">
        <v>42704</v>
      </c>
      <c r="L34" s="1">
        <v>2016</v>
      </c>
      <c r="M34" s="1"/>
      <c r="N34" s="9"/>
      <c r="O34" s="6"/>
    </row>
    <row r="35" spans="1:15" hidden="1" x14ac:dyDescent="0.25">
      <c r="A35" s="34" t="s">
        <v>90</v>
      </c>
      <c r="B35" s="34"/>
      <c r="C35" s="1" t="s">
        <v>91</v>
      </c>
      <c r="D35" s="3">
        <v>3800000</v>
      </c>
      <c r="E35" s="3">
        <f t="shared" si="0"/>
        <v>4484000</v>
      </c>
      <c r="F35" s="4">
        <v>42352</v>
      </c>
      <c r="G35" s="1" t="s">
        <v>10</v>
      </c>
      <c r="H35" s="1" t="s">
        <v>11</v>
      </c>
      <c r="I35" s="4">
        <v>42462</v>
      </c>
      <c r="J35" s="1">
        <v>2016</v>
      </c>
      <c r="K35" s="4">
        <v>42735</v>
      </c>
      <c r="L35" s="1">
        <v>2016</v>
      </c>
      <c r="M35" s="1"/>
      <c r="N35" s="9"/>
      <c r="O35" s="6"/>
    </row>
    <row r="36" spans="1:15" hidden="1" x14ac:dyDescent="0.25">
      <c r="A36" s="34" t="s">
        <v>92</v>
      </c>
      <c r="B36" s="34"/>
      <c r="C36" s="1" t="s">
        <v>93</v>
      </c>
      <c r="D36" s="10">
        <v>30586000</v>
      </c>
      <c r="E36" s="3">
        <f t="shared" si="0"/>
        <v>36091480</v>
      </c>
      <c r="F36" s="4">
        <v>42326</v>
      </c>
      <c r="G36" s="1" t="s">
        <v>3</v>
      </c>
      <c r="H36" s="1" t="s">
        <v>11</v>
      </c>
      <c r="I36" s="4">
        <v>42389</v>
      </c>
      <c r="J36" s="1">
        <v>2016</v>
      </c>
      <c r="K36" s="4">
        <v>42583</v>
      </c>
      <c r="L36" s="1">
        <v>2016</v>
      </c>
      <c r="M36" s="1"/>
      <c r="N36" s="9"/>
      <c r="O36" s="6"/>
    </row>
  </sheetData>
  <mergeCells count="45">
    <mergeCell ref="M6:M7"/>
    <mergeCell ref="A33:B33"/>
    <mergeCell ref="A34:B34"/>
    <mergeCell ref="A35:B35"/>
    <mergeCell ref="A36:B36"/>
    <mergeCell ref="A32:B32"/>
    <mergeCell ref="A23:B23"/>
    <mergeCell ref="A24:B24"/>
    <mergeCell ref="A13:B13"/>
    <mergeCell ref="A14:B14"/>
    <mergeCell ref="A15:B15"/>
    <mergeCell ref="A16:B16"/>
    <mergeCell ref="A17:B17"/>
    <mergeCell ref="A18:B18"/>
    <mergeCell ref="A7:B7"/>
    <mergeCell ref="A8:B8"/>
    <mergeCell ref="P2:P4"/>
    <mergeCell ref="N2:N4"/>
    <mergeCell ref="O2:O4"/>
    <mergeCell ref="M2:M4"/>
    <mergeCell ref="I2:J3"/>
    <mergeCell ref="K2:L3"/>
    <mergeCell ref="H2:H4"/>
    <mergeCell ref="A31:B31"/>
    <mergeCell ref="A2:B4"/>
    <mergeCell ref="A25:B25"/>
    <mergeCell ref="A26:B26"/>
    <mergeCell ref="A27:B27"/>
    <mergeCell ref="A28:B28"/>
    <mergeCell ref="A29:B29"/>
    <mergeCell ref="A30:B30"/>
    <mergeCell ref="A19:B19"/>
    <mergeCell ref="A20:B20"/>
    <mergeCell ref="A21:B21"/>
    <mergeCell ref="A22:B22"/>
    <mergeCell ref="A12:B12"/>
    <mergeCell ref="A6:B6"/>
    <mergeCell ref="E2:E4"/>
    <mergeCell ref="A10:B10"/>
    <mergeCell ref="A11:B11"/>
    <mergeCell ref="F2:F4"/>
    <mergeCell ref="G2:G4"/>
    <mergeCell ref="C2:C4"/>
    <mergeCell ref="D2:D4"/>
    <mergeCell ref="A9:B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55"/>
  <sheetViews>
    <sheetView tabSelected="1" workbookViewId="0">
      <selection activeCell="R6" sqref="R6:AA6"/>
    </sheetView>
  </sheetViews>
  <sheetFormatPr defaultRowHeight="15" x14ac:dyDescent="0.25"/>
  <cols>
    <col min="2" max="2" width="24.42578125" customWidth="1"/>
    <col min="3" max="3" width="23.140625" customWidth="1"/>
    <col min="4" max="4" width="20.5703125" customWidth="1"/>
    <col min="5" max="5" width="20.140625" customWidth="1"/>
    <col min="6" max="6" width="17.42578125" customWidth="1"/>
    <col min="7" max="7" width="20.7109375" customWidth="1"/>
    <col min="8" max="8" width="33.7109375" customWidth="1"/>
    <col min="9" max="9" width="18.140625" customWidth="1"/>
    <col min="10" max="13" width="20.85546875" customWidth="1"/>
    <col min="14" max="14" width="23.7109375" customWidth="1"/>
    <col min="15" max="15" width="16.7109375" customWidth="1"/>
    <col min="16" max="16" width="34.5703125" customWidth="1"/>
    <col min="17" max="22" width="19.28515625" style="25" customWidth="1"/>
    <col min="23" max="23" width="15.140625" style="25" customWidth="1"/>
    <col min="24" max="24" width="19.28515625" style="25" customWidth="1"/>
    <col min="25" max="25" width="12.7109375" customWidth="1"/>
    <col min="26" max="26" width="20.7109375" customWidth="1"/>
    <col min="27" max="27" width="19.85546875" customWidth="1"/>
    <col min="28" max="28" width="14.140625" customWidth="1"/>
    <col min="29" max="29" width="14" customWidth="1"/>
    <col min="38" max="39" width="14.5703125" customWidth="1"/>
    <col min="48" max="48" width="17.7109375" customWidth="1"/>
    <col min="49" max="49" width="15.28515625" customWidth="1"/>
    <col min="50" max="50" width="17.5703125" customWidth="1"/>
  </cols>
  <sheetData>
    <row r="1" spans="1:51" ht="13.5" customHeight="1" x14ac:dyDescent="0.25">
      <c r="A1" s="35" t="s">
        <v>94</v>
      </c>
      <c r="B1" s="35"/>
      <c r="C1" s="35" t="s">
        <v>145</v>
      </c>
      <c r="D1" s="35" t="s">
        <v>146</v>
      </c>
      <c r="E1" s="35" t="s">
        <v>147</v>
      </c>
      <c r="F1" s="35"/>
      <c r="G1" s="35" t="s">
        <v>148</v>
      </c>
      <c r="H1" s="35"/>
      <c r="I1" s="35" t="s">
        <v>95</v>
      </c>
      <c r="J1" s="35" t="s">
        <v>149</v>
      </c>
      <c r="K1" s="35" t="s">
        <v>96</v>
      </c>
      <c r="L1" s="35" t="s">
        <v>97</v>
      </c>
      <c r="M1" s="35" t="s">
        <v>98</v>
      </c>
      <c r="N1" s="35" t="s">
        <v>99</v>
      </c>
      <c r="O1" s="35" t="s">
        <v>134</v>
      </c>
      <c r="P1" s="35" t="s">
        <v>176</v>
      </c>
      <c r="Q1" s="35" t="s">
        <v>100</v>
      </c>
      <c r="R1" s="35" t="s">
        <v>172</v>
      </c>
      <c r="S1" s="35" t="s">
        <v>173</v>
      </c>
      <c r="T1" s="35" t="s">
        <v>150</v>
      </c>
      <c r="U1" s="35" t="s">
        <v>151</v>
      </c>
      <c r="V1" s="35" t="s">
        <v>101</v>
      </c>
      <c r="W1" s="35"/>
      <c r="X1" s="35" t="s">
        <v>102</v>
      </c>
      <c r="Y1" s="35"/>
      <c r="Z1" s="35" t="s">
        <v>135</v>
      </c>
      <c r="AA1" s="35" t="s">
        <v>152</v>
      </c>
      <c r="AB1" s="35" t="s">
        <v>153</v>
      </c>
      <c r="AC1" s="35"/>
      <c r="AD1" s="35"/>
      <c r="AE1" s="35"/>
      <c r="AF1" s="35"/>
      <c r="AG1" s="35"/>
      <c r="AH1" s="35"/>
      <c r="AI1" s="35"/>
      <c r="AJ1" s="35"/>
      <c r="AK1" s="35"/>
      <c r="AL1" s="35" t="s">
        <v>154</v>
      </c>
      <c r="AM1" s="35"/>
      <c r="AN1" s="35"/>
      <c r="AO1" s="35"/>
      <c r="AP1" s="35"/>
      <c r="AQ1" s="35"/>
      <c r="AR1" s="35"/>
      <c r="AS1" s="35"/>
      <c r="AT1" s="35"/>
      <c r="AU1" s="35"/>
      <c r="AV1" s="35" t="s">
        <v>103</v>
      </c>
      <c r="AW1" s="35" t="s">
        <v>155</v>
      </c>
      <c r="AX1" s="35" t="s">
        <v>156</v>
      </c>
    </row>
    <row r="2" spans="1:51" ht="38.25" customHeight="1" x14ac:dyDescent="0.25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 t="s">
        <v>157</v>
      </c>
      <c r="AC2" s="35"/>
      <c r="AD2" s="35" t="s">
        <v>158</v>
      </c>
      <c r="AE2" s="35"/>
      <c r="AF2" s="35" t="s">
        <v>159</v>
      </c>
      <c r="AG2" s="35"/>
      <c r="AH2" s="35" t="s">
        <v>159</v>
      </c>
      <c r="AI2" s="35"/>
      <c r="AJ2" s="35" t="s">
        <v>159</v>
      </c>
      <c r="AK2" s="35"/>
      <c r="AL2" s="35" t="s">
        <v>160</v>
      </c>
      <c r="AM2" s="35"/>
      <c r="AN2" s="35" t="s">
        <v>161</v>
      </c>
      <c r="AO2" s="35"/>
      <c r="AP2" s="35" t="s">
        <v>162</v>
      </c>
      <c r="AQ2" s="35"/>
      <c r="AR2" s="35" t="s">
        <v>162</v>
      </c>
      <c r="AS2" s="35"/>
      <c r="AT2" s="35" t="s">
        <v>162</v>
      </c>
      <c r="AU2" s="35"/>
      <c r="AV2" s="35"/>
      <c r="AW2" s="35"/>
      <c r="AX2" s="35"/>
    </row>
    <row r="3" spans="1:51" ht="77.25" customHeight="1" x14ac:dyDescent="0.25">
      <c r="A3" s="35"/>
      <c r="B3" s="35"/>
      <c r="C3" s="35"/>
      <c r="D3" s="35"/>
      <c r="E3" s="22" t="s">
        <v>163</v>
      </c>
      <c r="F3" s="22" t="s">
        <v>164</v>
      </c>
      <c r="G3" s="22" t="s">
        <v>165</v>
      </c>
      <c r="H3" s="22" t="s">
        <v>164</v>
      </c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22" t="s">
        <v>105</v>
      </c>
      <c r="W3" s="22" t="s">
        <v>106</v>
      </c>
      <c r="X3" s="22" t="s">
        <v>105</v>
      </c>
      <c r="Y3" s="22" t="s">
        <v>106</v>
      </c>
      <c r="Z3" s="35"/>
      <c r="AA3" s="35"/>
      <c r="AB3" s="22" t="s">
        <v>166</v>
      </c>
      <c r="AC3" s="22" t="s">
        <v>167</v>
      </c>
      <c r="AD3" s="22" t="s">
        <v>166</v>
      </c>
      <c r="AE3" s="22" t="s">
        <v>167</v>
      </c>
      <c r="AF3" s="22" t="s">
        <v>166</v>
      </c>
      <c r="AG3" s="22" t="s">
        <v>167</v>
      </c>
      <c r="AH3" s="22" t="s">
        <v>166</v>
      </c>
      <c r="AI3" s="22" t="s">
        <v>167</v>
      </c>
      <c r="AJ3" s="22" t="s">
        <v>166</v>
      </c>
      <c r="AK3" s="22" t="s">
        <v>167</v>
      </c>
      <c r="AL3" s="22" t="s">
        <v>166</v>
      </c>
      <c r="AM3" s="22" t="s">
        <v>167</v>
      </c>
      <c r="AN3" s="22" t="s">
        <v>166</v>
      </c>
      <c r="AO3" s="22" t="s">
        <v>167</v>
      </c>
      <c r="AP3" s="22" t="s">
        <v>166</v>
      </c>
      <c r="AQ3" s="22" t="s">
        <v>167</v>
      </c>
      <c r="AR3" s="22" t="s">
        <v>166</v>
      </c>
      <c r="AS3" s="22" t="s">
        <v>167</v>
      </c>
      <c r="AT3" s="22" t="s">
        <v>166</v>
      </c>
      <c r="AU3" s="22" t="s">
        <v>167</v>
      </c>
      <c r="AV3" s="35"/>
      <c r="AW3" s="35"/>
      <c r="AX3" s="35"/>
    </row>
    <row r="4" spans="1:51" x14ac:dyDescent="0.25">
      <c r="A4" s="49">
        <v>1</v>
      </c>
      <c r="B4" s="49"/>
      <c r="C4" s="23">
        <v>2</v>
      </c>
      <c r="D4" s="23">
        <v>3</v>
      </c>
      <c r="E4" s="23">
        <v>4</v>
      </c>
      <c r="F4" s="23">
        <v>5</v>
      </c>
      <c r="G4" s="23">
        <v>6</v>
      </c>
      <c r="H4" s="23">
        <v>7</v>
      </c>
      <c r="I4" s="23">
        <v>8</v>
      </c>
      <c r="J4" s="23">
        <v>9</v>
      </c>
      <c r="K4" s="23">
        <v>10</v>
      </c>
      <c r="L4" s="23">
        <v>11</v>
      </c>
      <c r="M4" s="23">
        <v>12</v>
      </c>
      <c r="N4" s="23">
        <v>13</v>
      </c>
      <c r="O4" s="23">
        <v>14</v>
      </c>
      <c r="P4" s="23">
        <v>15</v>
      </c>
      <c r="Q4" s="23">
        <v>16</v>
      </c>
      <c r="R4" s="23">
        <v>17</v>
      </c>
      <c r="S4" s="23">
        <v>18</v>
      </c>
      <c r="T4" s="23">
        <v>19</v>
      </c>
      <c r="U4" s="23">
        <v>20</v>
      </c>
      <c r="V4" s="23">
        <v>21</v>
      </c>
      <c r="W4" s="23">
        <v>22</v>
      </c>
      <c r="X4" s="23">
        <v>23</v>
      </c>
      <c r="Y4" s="23">
        <v>24</v>
      </c>
      <c r="Z4" s="23">
        <v>25</v>
      </c>
      <c r="AA4" s="23">
        <v>26</v>
      </c>
      <c r="AB4" s="23">
        <v>27</v>
      </c>
      <c r="AC4" s="23">
        <v>28</v>
      </c>
      <c r="AD4" s="23">
        <v>29</v>
      </c>
      <c r="AE4" s="23">
        <v>30</v>
      </c>
      <c r="AF4" s="23">
        <v>31</v>
      </c>
      <c r="AG4" s="23">
        <v>32</v>
      </c>
      <c r="AH4" s="23">
        <v>33</v>
      </c>
      <c r="AI4" s="23">
        <v>34</v>
      </c>
      <c r="AJ4" s="23">
        <v>35</v>
      </c>
      <c r="AK4" s="23">
        <v>36</v>
      </c>
      <c r="AL4" s="23">
        <v>37</v>
      </c>
      <c r="AM4" s="23">
        <v>38</v>
      </c>
      <c r="AN4" s="23">
        <v>39</v>
      </c>
      <c r="AO4" s="23">
        <v>40</v>
      </c>
      <c r="AP4" s="23">
        <v>41</v>
      </c>
      <c r="AQ4" s="23">
        <v>42</v>
      </c>
      <c r="AR4" s="23">
        <v>43</v>
      </c>
      <c r="AS4" s="23">
        <v>44</v>
      </c>
      <c r="AT4" s="23">
        <v>45</v>
      </c>
      <c r="AU4" s="23">
        <v>46</v>
      </c>
      <c r="AV4" s="23">
        <v>47</v>
      </c>
      <c r="AW4" s="23">
        <v>48</v>
      </c>
      <c r="AX4" s="28">
        <v>49</v>
      </c>
    </row>
    <row r="5" spans="1:51" x14ac:dyDescent="0.25">
      <c r="A5" s="50" t="s">
        <v>136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24"/>
      <c r="AY5" s="27"/>
    </row>
    <row r="6" spans="1:51" ht="111.75" customHeight="1" x14ac:dyDescent="0.25">
      <c r="A6" s="47" t="s">
        <v>177</v>
      </c>
      <c r="B6" s="48"/>
      <c r="C6" s="1" t="s">
        <v>137</v>
      </c>
      <c r="D6" s="1">
        <v>1</v>
      </c>
      <c r="E6" s="1" t="s">
        <v>138</v>
      </c>
      <c r="F6" s="1" t="s">
        <v>139</v>
      </c>
      <c r="G6" s="1" t="s">
        <v>140</v>
      </c>
      <c r="H6" s="1" t="s">
        <v>141</v>
      </c>
      <c r="I6" s="31"/>
      <c r="J6" s="31" t="s">
        <v>142</v>
      </c>
      <c r="K6" s="51">
        <v>246234.16</v>
      </c>
      <c r="L6" s="52">
        <f>K6*1.18</f>
        <v>290556.3088</v>
      </c>
      <c r="M6" s="53">
        <v>43028</v>
      </c>
      <c r="N6" s="31" t="s">
        <v>169</v>
      </c>
      <c r="O6" s="31"/>
      <c r="P6" s="31" t="s">
        <v>143</v>
      </c>
      <c r="Q6" s="1" t="s">
        <v>11</v>
      </c>
      <c r="R6" s="54" t="s">
        <v>170</v>
      </c>
      <c r="S6" s="54" t="s">
        <v>171</v>
      </c>
      <c r="T6" s="54" t="s">
        <v>178</v>
      </c>
      <c r="U6" s="55" t="s">
        <v>174</v>
      </c>
      <c r="V6" s="56">
        <v>43070</v>
      </c>
      <c r="W6" s="57">
        <v>2017</v>
      </c>
      <c r="X6" s="56">
        <v>43099</v>
      </c>
      <c r="Y6" s="57">
        <v>2017</v>
      </c>
      <c r="Z6" s="57" t="s">
        <v>179</v>
      </c>
      <c r="AA6" s="54" t="s">
        <v>175</v>
      </c>
      <c r="AB6" s="51">
        <v>246234.16</v>
      </c>
      <c r="AC6" s="52">
        <f>AB6*1.18</f>
        <v>290556.3088</v>
      </c>
      <c r="AD6" s="29"/>
      <c r="AE6" s="29"/>
      <c r="AF6" s="29"/>
      <c r="AG6" s="29"/>
      <c r="AH6" s="29"/>
      <c r="AI6" s="29"/>
      <c r="AJ6" s="29"/>
      <c r="AK6" s="29"/>
      <c r="AL6" s="51">
        <v>246234.16</v>
      </c>
      <c r="AM6" s="52">
        <f>AL6*1.18</f>
        <v>290556.3088</v>
      </c>
      <c r="AN6" s="29"/>
      <c r="AO6" s="29"/>
      <c r="AP6" s="29"/>
      <c r="AQ6" s="29"/>
      <c r="AR6" s="29"/>
      <c r="AS6" s="29"/>
      <c r="AT6" s="29"/>
      <c r="AU6" s="29"/>
      <c r="AV6" s="31"/>
      <c r="AW6" s="31" t="s">
        <v>144</v>
      </c>
      <c r="AX6" s="32" t="s">
        <v>168</v>
      </c>
      <c r="AY6" s="30"/>
    </row>
    <row r="7" spans="1:51" x14ac:dyDescent="0.25">
      <c r="Q7" s="26"/>
      <c r="R7" s="26"/>
      <c r="S7" s="26"/>
      <c r="T7" s="26"/>
      <c r="U7" s="26"/>
      <c r="V7" s="26"/>
      <c r="W7" s="26"/>
      <c r="X7" s="26"/>
    </row>
    <row r="8" spans="1:51" x14ac:dyDescent="0.25">
      <c r="Q8" s="26"/>
      <c r="R8" s="26"/>
      <c r="S8" s="26"/>
      <c r="T8" s="26"/>
      <c r="U8" s="26"/>
      <c r="V8" s="26"/>
      <c r="W8" s="26"/>
      <c r="X8" s="26"/>
    </row>
    <row r="9" spans="1:51" x14ac:dyDescent="0.25">
      <c r="Q9" s="26"/>
      <c r="R9" s="26"/>
      <c r="S9" s="26"/>
      <c r="T9" s="26"/>
      <c r="U9" s="26"/>
      <c r="V9" s="26"/>
      <c r="W9" s="26"/>
      <c r="X9" s="26"/>
    </row>
    <row r="10" spans="1:51" x14ac:dyDescent="0.25">
      <c r="Q10" s="26"/>
      <c r="R10" s="26"/>
      <c r="S10" s="26"/>
      <c r="T10" s="26"/>
      <c r="U10" s="26"/>
      <c r="V10" s="26"/>
      <c r="W10" s="26"/>
      <c r="X10" s="26"/>
    </row>
    <row r="11" spans="1:51" x14ac:dyDescent="0.25">
      <c r="C11" s="33"/>
      <c r="D11" s="33"/>
      <c r="E11" s="33"/>
      <c r="F11" s="33"/>
      <c r="G11" s="33"/>
      <c r="H11" s="33"/>
      <c r="I11" s="33"/>
      <c r="Q11" s="26"/>
      <c r="R11" s="26"/>
      <c r="S11" s="26"/>
      <c r="T11" s="26"/>
      <c r="U11" s="26"/>
      <c r="V11" s="26"/>
      <c r="W11" s="26"/>
      <c r="X11" s="26"/>
    </row>
    <row r="12" spans="1:51" x14ac:dyDescent="0.25">
      <c r="Q12" s="26"/>
      <c r="R12" s="26"/>
      <c r="S12" s="26"/>
      <c r="T12" s="26"/>
      <c r="U12" s="26"/>
      <c r="V12" s="26"/>
      <c r="W12" s="26"/>
      <c r="X12" s="26"/>
    </row>
    <row r="13" spans="1:51" x14ac:dyDescent="0.25">
      <c r="Q13" s="26"/>
      <c r="R13" s="26"/>
      <c r="S13" s="26"/>
      <c r="T13" s="26"/>
      <c r="U13" s="26"/>
      <c r="V13" s="26"/>
      <c r="W13" s="26"/>
      <c r="X13" s="26"/>
    </row>
    <row r="14" spans="1:51" x14ac:dyDescent="0.25">
      <c r="Q14" s="26"/>
      <c r="R14" s="26"/>
      <c r="S14" s="26"/>
      <c r="T14" s="26"/>
      <c r="U14" s="26"/>
      <c r="V14" s="26"/>
      <c r="W14" s="26"/>
      <c r="X14" s="26"/>
    </row>
    <row r="15" spans="1:51" x14ac:dyDescent="0.25">
      <c r="Q15" s="26"/>
      <c r="R15" s="26"/>
      <c r="S15" s="26"/>
      <c r="T15" s="26"/>
      <c r="U15" s="26"/>
      <c r="V15" s="26"/>
      <c r="W15" s="26"/>
      <c r="X15" s="26"/>
    </row>
    <row r="16" spans="1:51" x14ac:dyDescent="0.25">
      <c r="Q16" s="26"/>
      <c r="R16" s="26"/>
      <c r="S16" s="26"/>
      <c r="T16" s="26"/>
      <c r="U16" s="26"/>
      <c r="V16" s="26"/>
      <c r="W16" s="26"/>
      <c r="X16" s="26"/>
    </row>
    <row r="17" spans="17:24" x14ac:dyDescent="0.25">
      <c r="Q17" s="26"/>
      <c r="R17" s="26"/>
      <c r="S17" s="26"/>
      <c r="T17" s="26"/>
      <c r="U17" s="26"/>
      <c r="V17" s="26"/>
      <c r="W17" s="26"/>
      <c r="X17" s="26"/>
    </row>
    <row r="18" spans="17:24" x14ac:dyDescent="0.25">
      <c r="Q18" s="26"/>
      <c r="R18" s="26"/>
      <c r="S18" s="26"/>
      <c r="T18" s="26"/>
      <c r="U18" s="26"/>
      <c r="V18" s="26"/>
      <c r="W18" s="26"/>
      <c r="X18" s="26"/>
    </row>
    <row r="19" spans="17:24" x14ac:dyDescent="0.25">
      <c r="Q19" s="26"/>
      <c r="R19" s="26"/>
      <c r="S19" s="26"/>
      <c r="T19" s="26"/>
      <c r="U19" s="26"/>
      <c r="V19" s="26"/>
      <c r="W19" s="26"/>
      <c r="X19" s="26"/>
    </row>
    <row r="20" spans="17:24" x14ac:dyDescent="0.25">
      <c r="Q20" s="26"/>
      <c r="R20" s="26"/>
      <c r="S20" s="26"/>
      <c r="T20" s="26"/>
      <c r="U20" s="26"/>
      <c r="V20" s="26"/>
      <c r="W20" s="26"/>
      <c r="X20" s="26"/>
    </row>
    <row r="21" spans="17:24" x14ac:dyDescent="0.25">
      <c r="Q21" s="26"/>
      <c r="R21" s="26"/>
      <c r="S21" s="26"/>
      <c r="T21" s="26"/>
      <c r="U21" s="26"/>
      <c r="V21" s="26"/>
      <c r="W21" s="26"/>
      <c r="X21" s="26"/>
    </row>
    <row r="22" spans="17:24" x14ac:dyDescent="0.25">
      <c r="Q22" s="26"/>
      <c r="R22" s="26"/>
      <c r="S22" s="26"/>
      <c r="T22" s="26"/>
      <c r="U22" s="26"/>
      <c r="V22" s="26"/>
      <c r="W22" s="26"/>
      <c r="X22" s="26"/>
    </row>
    <row r="23" spans="17:24" x14ac:dyDescent="0.25">
      <c r="Q23" s="26"/>
      <c r="R23" s="26"/>
      <c r="S23" s="26"/>
      <c r="T23" s="26"/>
      <c r="U23" s="26"/>
      <c r="V23" s="26"/>
      <c r="W23" s="26"/>
      <c r="X23" s="26"/>
    </row>
    <row r="24" spans="17:24" x14ac:dyDescent="0.25">
      <c r="Q24" s="26"/>
      <c r="R24" s="26"/>
      <c r="S24" s="26"/>
      <c r="T24" s="26"/>
      <c r="U24" s="26"/>
      <c r="V24" s="26"/>
      <c r="W24" s="26"/>
      <c r="X24" s="26"/>
    </row>
    <row r="25" spans="17:24" x14ac:dyDescent="0.25">
      <c r="Q25" s="26"/>
      <c r="R25" s="26"/>
      <c r="S25" s="26"/>
      <c r="T25" s="26"/>
      <c r="U25" s="26"/>
      <c r="V25" s="26"/>
      <c r="W25" s="26"/>
      <c r="X25" s="26"/>
    </row>
    <row r="26" spans="17:24" x14ac:dyDescent="0.25">
      <c r="Q26" s="26"/>
      <c r="R26" s="26"/>
      <c r="S26" s="26"/>
      <c r="T26" s="26"/>
      <c r="U26" s="26"/>
      <c r="V26" s="26"/>
      <c r="W26" s="26"/>
      <c r="X26" s="26"/>
    </row>
    <row r="27" spans="17:24" x14ac:dyDescent="0.25">
      <c r="Q27" s="26"/>
      <c r="R27" s="26"/>
      <c r="S27" s="26"/>
      <c r="T27" s="26"/>
      <c r="U27" s="26"/>
      <c r="V27" s="26"/>
      <c r="W27" s="26"/>
      <c r="X27" s="26"/>
    </row>
    <row r="28" spans="17:24" x14ac:dyDescent="0.25">
      <c r="Q28" s="26"/>
      <c r="R28" s="26"/>
      <c r="S28" s="26"/>
      <c r="T28" s="26"/>
      <c r="U28" s="26"/>
      <c r="V28" s="26"/>
      <c r="W28" s="26"/>
      <c r="X28" s="26"/>
    </row>
    <row r="29" spans="17:24" x14ac:dyDescent="0.25">
      <c r="Q29" s="26"/>
      <c r="R29" s="26"/>
      <c r="S29" s="26"/>
      <c r="T29" s="26"/>
      <c r="U29" s="26"/>
      <c r="V29" s="26"/>
      <c r="W29" s="26"/>
      <c r="X29" s="26"/>
    </row>
    <row r="30" spans="17:24" x14ac:dyDescent="0.25">
      <c r="Q30" s="26"/>
      <c r="R30" s="26"/>
      <c r="S30" s="26"/>
      <c r="T30" s="26"/>
      <c r="U30" s="26"/>
      <c r="V30" s="26"/>
      <c r="W30" s="26"/>
      <c r="X30" s="26"/>
    </row>
    <row r="31" spans="17:24" x14ac:dyDescent="0.25">
      <c r="Q31" s="26"/>
      <c r="R31" s="26"/>
      <c r="S31" s="26"/>
      <c r="T31" s="26"/>
      <c r="U31" s="26"/>
      <c r="V31" s="26"/>
      <c r="W31" s="26"/>
      <c r="X31" s="26"/>
    </row>
    <row r="32" spans="17:24" x14ac:dyDescent="0.25">
      <c r="Q32" s="26"/>
      <c r="R32" s="26"/>
      <c r="S32" s="26"/>
      <c r="T32" s="26"/>
      <c r="U32" s="26"/>
      <c r="V32" s="26"/>
      <c r="W32" s="26"/>
      <c r="X32" s="26"/>
    </row>
    <row r="33" spans="17:24" x14ac:dyDescent="0.25">
      <c r="Q33" s="26"/>
      <c r="R33" s="26"/>
      <c r="S33" s="26"/>
      <c r="T33" s="26"/>
      <c r="U33" s="26"/>
      <c r="V33" s="26"/>
      <c r="W33" s="26"/>
      <c r="X33" s="26"/>
    </row>
    <row r="34" spans="17:24" x14ac:dyDescent="0.25">
      <c r="Q34" s="26"/>
      <c r="R34" s="26"/>
      <c r="S34" s="26"/>
      <c r="T34" s="26"/>
      <c r="U34" s="26"/>
      <c r="V34" s="26"/>
      <c r="W34" s="26"/>
      <c r="X34" s="26"/>
    </row>
    <row r="35" spans="17:24" x14ac:dyDescent="0.25">
      <c r="Q35" s="26"/>
      <c r="R35" s="26"/>
      <c r="S35" s="26"/>
      <c r="T35" s="26"/>
      <c r="U35" s="26"/>
      <c r="V35" s="26"/>
      <c r="W35" s="26"/>
      <c r="X35" s="26"/>
    </row>
    <row r="36" spans="17:24" x14ac:dyDescent="0.25">
      <c r="Q36" s="26"/>
      <c r="R36" s="26"/>
      <c r="S36" s="26"/>
      <c r="T36" s="26"/>
      <c r="U36" s="26"/>
      <c r="V36" s="26"/>
      <c r="W36" s="26"/>
      <c r="X36" s="26"/>
    </row>
    <row r="37" spans="17:24" x14ac:dyDescent="0.25">
      <c r="Q37" s="26"/>
      <c r="R37" s="26"/>
      <c r="S37" s="26"/>
      <c r="T37" s="26"/>
      <c r="U37" s="26"/>
      <c r="V37" s="26"/>
      <c r="W37" s="26"/>
      <c r="X37" s="26"/>
    </row>
    <row r="38" spans="17:24" x14ac:dyDescent="0.25">
      <c r="Q38" s="26"/>
      <c r="R38" s="26"/>
      <c r="S38" s="26"/>
      <c r="T38" s="26"/>
      <c r="U38" s="26"/>
      <c r="V38" s="26"/>
      <c r="W38" s="26"/>
      <c r="X38" s="26"/>
    </row>
    <row r="39" spans="17:24" x14ac:dyDescent="0.25">
      <c r="Q39" s="26"/>
      <c r="R39" s="26"/>
      <c r="S39" s="26"/>
      <c r="T39" s="26"/>
      <c r="U39" s="26"/>
      <c r="V39" s="26"/>
      <c r="W39" s="26"/>
      <c r="X39" s="26"/>
    </row>
    <row r="40" spans="17:24" x14ac:dyDescent="0.25">
      <c r="Q40" s="26"/>
      <c r="R40" s="26"/>
      <c r="S40" s="26"/>
      <c r="T40" s="26"/>
      <c r="U40" s="26"/>
      <c r="V40" s="26"/>
      <c r="W40" s="26"/>
      <c r="X40" s="26"/>
    </row>
    <row r="41" spans="17:24" x14ac:dyDescent="0.25">
      <c r="Q41" s="26"/>
      <c r="R41" s="26"/>
      <c r="S41" s="26"/>
      <c r="T41" s="26"/>
      <c r="U41" s="26"/>
      <c r="V41" s="26"/>
      <c r="W41" s="26"/>
      <c r="X41" s="26"/>
    </row>
    <row r="42" spans="17:24" x14ac:dyDescent="0.25">
      <c r="Q42" s="26"/>
      <c r="R42" s="26"/>
      <c r="S42" s="26"/>
      <c r="T42" s="26"/>
      <c r="U42" s="26"/>
      <c r="V42" s="26"/>
      <c r="W42" s="26"/>
      <c r="X42" s="26"/>
    </row>
    <row r="43" spans="17:24" x14ac:dyDescent="0.25">
      <c r="Q43" s="26"/>
      <c r="R43" s="26"/>
      <c r="S43" s="26"/>
      <c r="T43" s="26"/>
      <c r="U43" s="26"/>
      <c r="V43" s="26"/>
      <c r="W43" s="26"/>
      <c r="X43" s="26"/>
    </row>
    <row r="44" spans="17:24" x14ac:dyDescent="0.25">
      <c r="Q44" s="26"/>
      <c r="R44" s="26"/>
      <c r="S44" s="26"/>
      <c r="T44" s="26"/>
      <c r="U44" s="26"/>
      <c r="V44" s="26"/>
      <c r="W44" s="26"/>
      <c r="X44" s="26"/>
    </row>
    <row r="45" spans="17:24" x14ac:dyDescent="0.25">
      <c r="Q45" s="26"/>
      <c r="R45" s="26"/>
      <c r="S45" s="26"/>
      <c r="T45" s="26"/>
      <c r="U45" s="26"/>
      <c r="V45" s="26"/>
      <c r="W45" s="26"/>
      <c r="X45" s="26"/>
    </row>
    <row r="46" spans="17:24" x14ac:dyDescent="0.25">
      <c r="Q46" s="26"/>
      <c r="R46" s="26"/>
      <c r="S46" s="26"/>
      <c r="T46" s="26"/>
      <c r="U46" s="26"/>
      <c r="V46" s="26"/>
      <c r="W46" s="26"/>
      <c r="X46" s="26"/>
    </row>
    <row r="47" spans="17:24" x14ac:dyDescent="0.25">
      <c r="Q47" s="26"/>
      <c r="R47" s="26"/>
      <c r="S47" s="26"/>
      <c r="T47" s="26"/>
      <c r="U47" s="26"/>
      <c r="V47" s="26"/>
      <c r="W47" s="26"/>
      <c r="X47" s="26"/>
    </row>
    <row r="48" spans="17:24" x14ac:dyDescent="0.25">
      <c r="Q48" s="26"/>
      <c r="R48" s="26"/>
      <c r="S48" s="26"/>
      <c r="T48" s="26"/>
      <c r="U48" s="26"/>
      <c r="V48" s="26"/>
      <c r="W48" s="26"/>
      <c r="X48" s="26"/>
    </row>
    <row r="49" spans="17:24" x14ac:dyDescent="0.25">
      <c r="Q49" s="26"/>
      <c r="R49" s="26"/>
      <c r="S49" s="26"/>
      <c r="T49" s="26"/>
      <c r="U49" s="26"/>
      <c r="V49" s="26"/>
      <c r="W49" s="26"/>
      <c r="X49" s="26"/>
    </row>
    <row r="50" spans="17:24" x14ac:dyDescent="0.25">
      <c r="Q50" s="26"/>
      <c r="R50" s="26"/>
      <c r="S50" s="26"/>
      <c r="T50" s="26"/>
      <c r="U50" s="26"/>
      <c r="V50" s="26"/>
      <c r="W50" s="26"/>
      <c r="X50" s="26"/>
    </row>
    <row r="51" spans="17:24" x14ac:dyDescent="0.25">
      <c r="Q51" s="26"/>
      <c r="R51" s="26"/>
      <c r="S51" s="26"/>
      <c r="T51" s="26"/>
      <c r="U51" s="26"/>
      <c r="V51" s="26"/>
      <c r="W51" s="26"/>
      <c r="X51" s="26"/>
    </row>
    <row r="52" spans="17:24" x14ac:dyDescent="0.25">
      <c r="Q52" s="26"/>
      <c r="R52" s="26"/>
      <c r="S52" s="26"/>
      <c r="T52" s="26"/>
      <c r="U52" s="26"/>
      <c r="V52" s="26"/>
      <c r="W52" s="26"/>
      <c r="X52" s="26"/>
    </row>
    <row r="53" spans="17:24" x14ac:dyDescent="0.25">
      <c r="Q53" s="26"/>
      <c r="R53" s="26"/>
      <c r="S53" s="26"/>
      <c r="T53" s="26"/>
      <c r="U53" s="26"/>
      <c r="V53" s="26"/>
      <c r="W53" s="26"/>
      <c r="X53" s="26"/>
    </row>
    <row r="54" spans="17:24" x14ac:dyDescent="0.25">
      <c r="Q54" s="26"/>
      <c r="R54" s="26"/>
      <c r="S54" s="26"/>
      <c r="T54" s="26"/>
      <c r="U54" s="26"/>
      <c r="V54" s="26"/>
      <c r="W54" s="26"/>
      <c r="X54" s="26"/>
    </row>
    <row r="55" spans="17:24" x14ac:dyDescent="0.25">
      <c r="Q55" s="26"/>
      <c r="R55" s="26"/>
      <c r="S55" s="26"/>
      <c r="T55" s="26"/>
      <c r="U55" s="26"/>
      <c r="V55" s="26"/>
      <c r="W55" s="26"/>
      <c r="X55" s="26"/>
    </row>
  </sheetData>
  <mergeCells count="40">
    <mergeCell ref="AX1:AX3"/>
    <mergeCell ref="AB2:AC2"/>
    <mergeCell ref="AD2:AE2"/>
    <mergeCell ref="AF2:AG2"/>
    <mergeCell ref="AH2:AI2"/>
    <mergeCell ref="AJ2:AK2"/>
    <mergeCell ref="AL2:AM2"/>
    <mergeCell ref="AN2:AO2"/>
    <mergeCell ref="AP2:AQ2"/>
    <mergeCell ref="AR2:AS2"/>
    <mergeCell ref="AT2:AU2"/>
    <mergeCell ref="AV1:AV3"/>
    <mergeCell ref="AW1:AW3"/>
    <mergeCell ref="X1:Y2"/>
    <mergeCell ref="Z1:Z3"/>
    <mergeCell ref="AA1:AA3"/>
    <mergeCell ref="AB1:AK1"/>
    <mergeCell ref="AL1:AU1"/>
    <mergeCell ref="U1:U3"/>
    <mergeCell ref="P1:P3"/>
    <mergeCell ref="Q1:Q3"/>
    <mergeCell ref="R1:R3"/>
    <mergeCell ref="S1:S3"/>
    <mergeCell ref="T1:T3"/>
    <mergeCell ref="A6:B6"/>
    <mergeCell ref="D1:D3"/>
    <mergeCell ref="O1:O3"/>
    <mergeCell ref="N1:N3"/>
    <mergeCell ref="I1:I3"/>
    <mergeCell ref="A1:B3"/>
    <mergeCell ref="A4:B4"/>
    <mergeCell ref="A5:AW5"/>
    <mergeCell ref="C1:C3"/>
    <mergeCell ref="E1:F2"/>
    <mergeCell ref="G1:H2"/>
    <mergeCell ref="J1:J3"/>
    <mergeCell ref="K1:K3"/>
    <mergeCell ref="L1:L3"/>
    <mergeCell ref="M1:M3"/>
    <mergeCell ref="V1:W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2017-10-16T00:00:12Z</dcterms:modified>
</cp:coreProperties>
</file>